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3"/>
  <workbookPr/>
  <mc:AlternateContent xmlns:mc="http://schemas.openxmlformats.org/markup-compatibility/2006">
    <mc:Choice Requires="x15">
      <x15ac:absPath xmlns:x15ac="http://schemas.microsoft.com/office/spreadsheetml/2010/11/ac" url="\\home\Files\Redirected Folders$\bmontague\Documents\Board of Directors\"/>
    </mc:Choice>
  </mc:AlternateContent>
  <xr:revisionPtr revIDLastSave="0" documentId="13_ncr:1_{160AFF9A-9772-4E7A-AD00-CA6B7051512F}" xr6:coauthVersionLast="36" xr6:coauthVersionMax="36" xr10:uidLastSave="{00000000-0000-0000-0000-000000000000}"/>
  <bookViews>
    <workbookView xWindow="0" yWindow="0" windowWidth="28800" windowHeight="12225" xr2:uid="{00000000-000D-0000-FFFF-FFFF00000000}"/>
  </bookViews>
  <sheets>
    <sheet name="Monthly_PS" sheetId="16" r:id="rId1"/>
    <sheet name="Monthly _LTC" sheetId="7" r:id="rId2"/>
    <sheet name="Monthly_Def. " sheetId="9" r:id="rId3"/>
    <sheet name="Notes_Formula" sheetId="13" r:id="rId4"/>
    <sheet name="Sheet1" sheetId="15" r:id="rId5"/>
  </sheets>
  <definedNames>
    <definedName name="_xlnm.Print_Area" localSheetId="1">'Monthly _LTC'!$A$1:$O$244</definedName>
    <definedName name="_xlnm.Print_Area" localSheetId="2">'Monthly_Def. '!$B$1:$B$93</definedName>
    <definedName name="_xlnm.Print_Area" localSheetId="0">Monthly_PS!$A$1:$O$257</definedName>
    <definedName name="_xlnm.Print_Titles" localSheetId="2">'Monthly_Def. '!$1:$1</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4" i="7" l="1"/>
  <c r="N5" i="7"/>
  <c r="N6" i="7"/>
  <c r="N7" i="7"/>
  <c r="N8" i="7"/>
  <c r="N9" i="7"/>
  <c r="N10" i="7"/>
  <c r="N11" i="7"/>
  <c r="N12" i="7"/>
  <c r="N13" i="7"/>
  <c r="N14" i="7"/>
  <c r="N15" i="7"/>
  <c r="O16" i="16"/>
  <c r="N16" i="16"/>
  <c r="O15" i="16"/>
  <c r="N15" i="16"/>
  <c r="O14" i="16"/>
  <c r="N14" i="16"/>
  <c r="O13" i="16"/>
  <c r="N13" i="16"/>
  <c r="O12" i="16"/>
  <c r="N12" i="16"/>
  <c r="O11" i="16"/>
  <c r="N11" i="16"/>
  <c r="O10" i="16"/>
  <c r="N10" i="16"/>
  <c r="O9" i="16"/>
  <c r="N9" i="16"/>
  <c r="O8" i="16"/>
  <c r="N8" i="16"/>
  <c r="O7" i="16"/>
  <c r="N7" i="16"/>
  <c r="O6" i="16"/>
  <c r="N6" i="16"/>
  <c r="O5" i="16"/>
  <c r="N5" i="16"/>
  <c r="O4" i="16"/>
  <c r="N4" i="16"/>
  <c r="O3" i="16"/>
  <c r="N3" i="16"/>
  <c r="O7" i="7"/>
  <c r="O11" i="7"/>
  <c r="O15" i="7"/>
  <c r="O12" i="7"/>
  <c r="N3" i="7"/>
  <c r="O8" i="7"/>
  <c r="O4" i="7"/>
  <c r="O13" i="7"/>
  <c r="O9" i="7"/>
  <c r="O5" i="7"/>
  <c r="O14" i="7"/>
  <c r="O10" i="7"/>
  <c r="O6" i="7"/>
</calcChain>
</file>

<file path=xl/sharedStrings.xml><?xml version="1.0" encoding="utf-8"?>
<sst xmlns="http://schemas.openxmlformats.org/spreadsheetml/2006/main" count="802" uniqueCount="338">
  <si>
    <t>% Monthly Occupancy</t>
  </si>
  <si>
    <t># Discharges / Deaths</t>
  </si>
  <si>
    <t># Admissions</t>
  </si>
  <si>
    <t># New Hires</t>
  </si>
  <si>
    <t># Code Training</t>
  </si>
  <si>
    <t># Fire Drills</t>
  </si>
  <si>
    <t># Legislative Inspections</t>
  </si>
  <si>
    <t># Critical Incidents</t>
  </si>
  <si>
    <t># Terminations</t>
  </si>
  <si>
    <t>May</t>
  </si>
  <si>
    <t>YTD
Total</t>
  </si>
  <si>
    <t>Discharges / Deaths</t>
  </si>
  <si>
    <t>Admissions</t>
  </si>
  <si>
    <t>Terminations</t>
  </si>
  <si>
    <t>Legislative Inspections</t>
  </si>
  <si>
    <t>New Hires</t>
  </si>
  <si>
    <t>Fire Drills</t>
  </si>
  <si>
    <t>Success</t>
  </si>
  <si>
    <t>Challenge</t>
  </si>
  <si>
    <t>Events</t>
  </si>
  <si>
    <t>Critical Incidents</t>
  </si>
  <si>
    <t>Successes/Challenges/Events</t>
  </si>
  <si>
    <t>Apr</t>
  </si>
  <si>
    <t>Jun</t>
  </si>
  <si>
    <t>Jul</t>
  </si>
  <si>
    <t>Aug</t>
  </si>
  <si>
    <t>Sept</t>
  </si>
  <si>
    <t>Oct</t>
  </si>
  <si>
    <t>Dec</t>
  </si>
  <si>
    <t>Indicators</t>
  </si>
  <si>
    <t>YTD 
Avg.</t>
  </si>
  <si>
    <t>Code Training</t>
  </si>
  <si>
    <t>Narrative to include the reason for discharge</t>
  </si>
  <si>
    <t xml:space="preserve">Fire Drills:  Number of fire drills completed per month.  Legislative requirements include:   </t>
  </si>
  <si>
    <t>Mandatory Reporting Retirement Home (RH)</t>
  </si>
  <si>
    <t>Incidents under the Act reportable immediately to RHRA that cause harm, or risk of harm to a resident resulting from:</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</si>
  <si>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</si>
  <si>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</si>
  <si>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</si>
  <si>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</si>
  <si>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t>Legislative Inspection</t>
  </si>
  <si>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</si>
  <si>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</si>
  <si>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</si>
  <si>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</si>
  <si>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t>The formula for YTD AVG in row 4, column K is:</t>
  </si>
  <si>
    <t>This statement checks whether there are entries in the row, and, if there are, finds the average and puts it in this spot. If there isn’t, it puts in 0.</t>
  </si>
  <si>
    <t>The formula for YTD Total in row 4, column L is:</t>
  </si>
  <si>
    <t>Then, drag down to place the formula in each row and column</t>
  </si>
  <si>
    <t>=IF(COUNT(B4:J4)&gt;0, AVERAGE(B4:J4), 0)</t>
  </si>
  <si>
    <t>=SUM(B4:J4)</t>
  </si>
  <si>
    <t xml:space="preserve"># Expenditures over $25,000 </t>
  </si>
  <si>
    <t>Expenditures over $25,000</t>
  </si>
  <si>
    <t xml:space="preserve">New Hires </t>
  </si>
  <si>
    <t>Jan</t>
  </si>
  <si>
    <t>Feb</t>
  </si>
  <si>
    <t xml:space="preserve"># Non-Compliance </t>
  </si>
  <si>
    <t xml:space="preserve">Expenditure over $25,000 </t>
  </si>
  <si>
    <r>
      <t>Code Training (</t>
    </r>
    <r>
      <rPr>
        <i/>
        <sz val="9"/>
        <color theme="1"/>
        <rFont val="Calibri"/>
        <family val="2"/>
        <scheme val="minor"/>
      </rPr>
      <t>name codes</t>
    </r>
    <r>
      <rPr>
        <sz val="11"/>
        <color theme="1"/>
        <rFont val="Calibri"/>
        <family val="2"/>
        <scheme val="minor"/>
      </rPr>
      <t>)</t>
    </r>
  </si>
  <si>
    <t xml:space="preserve">Non-Compliance </t>
  </si>
  <si>
    <t xml:space="preserve">Employee Grievances / Complaints </t>
  </si>
  <si>
    <t>Non Compliance</t>
  </si>
  <si>
    <t>Mar</t>
  </si>
  <si>
    <t>Complaint(s)</t>
  </si>
  <si>
    <t>LONG TERM CARE</t>
  </si>
  <si>
    <t>Occupancy / Vacant  - Long Term Care</t>
  </si>
  <si>
    <t xml:space="preserve">Occupancy / Vacant -  Retirement Suites </t>
  </si>
  <si>
    <r>
      <t>3)</t>
    </r>
    <r>
      <rPr>
        <sz val="7"/>
        <color theme="1"/>
        <rFont val="Times New Roman"/>
        <family val="1"/>
      </rPr>
      <t xml:space="preserve">     </t>
    </r>
    <r>
      <rPr>
        <sz val="11"/>
        <color theme="1"/>
        <rFont val="Calibri"/>
        <family val="2"/>
        <scheme val="minor"/>
      </rPr>
      <t>White - Violent Resident</t>
    </r>
  </si>
  <si>
    <r>
      <t>8)</t>
    </r>
    <r>
      <rPr>
        <sz val="7"/>
        <color theme="1"/>
        <rFont val="Times New Roman"/>
        <family val="1"/>
      </rPr>
      <t xml:space="preserve">     </t>
    </r>
    <r>
      <rPr>
        <sz val="11"/>
        <color theme="1"/>
        <rFont val="Calibri"/>
        <family val="2"/>
        <scheme val="minor"/>
      </rPr>
      <t>Black –  Bomb</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</si>
  <si>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</si>
  <si>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4)</t>
    </r>
    <r>
      <rPr>
        <sz val="7"/>
        <color theme="1"/>
        <rFont val="Times New Roman"/>
        <family val="1"/>
      </rPr>
      <t xml:space="preserve">     </t>
    </r>
    <r>
      <rPr>
        <b/>
        <sz val="11"/>
        <color rgb="FFFFFF00"/>
        <rFont val="Calibri"/>
        <family val="2"/>
        <scheme val="minor"/>
      </rPr>
      <t>Yellow</t>
    </r>
    <r>
      <rPr>
        <sz val="11"/>
        <color theme="1"/>
        <rFont val="Calibri"/>
        <family val="2"/>
        <scheme val="minor"/>
      </rPr>
      <t xml:space="preserve"> – Missing</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</si>
  <si>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</si>
  <si>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</si>
  <si>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</si>
  <si>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r>
      <t>5)</t>
    </r>
    <r>
      <rPr>
        <sz val="7"/>
        <color theme="1"/>
        <rFont val="Times New Roman"/>
        <family val="1"/>
      </rPr>
      <t xml:space="preserve">     </t>
    </r>
    <r>
      <rPr>
        <sz val="11"/>
        <color theme="1"/>
        <rFont val="Calibri"/>
        <family val="2"/>
        <scheme val="minor"/>
      </rPr>
      <t>Misuse or misappropriations of resident’s money</t>
    </r>
  </si>
  <si>
    <t xml:space="preserve"># of inspections completed from a governing body  </t>
  </si>
  <si>
    <t>2)   Ministry of Labour</t>
  </si>
  <si>
    <r>
      <t>1)</t>
    </r>
    <r>
      <rPr>
        <b/>
        <sz val="12"/>
        <color theme="1"/>
        <rFont val="Times New Roman"/>
        <family val="1"/>
      </rPr>
      <t xml:space="preserve">  </t>
    </r>
    <r>
      <rPr>
        <b/>
        <sz val="11"/>
        <color theme="1"/>
        <rFont val="Calibri"/>
        <family val="2"/>
        <scheme val="minor"/>
      </rPr>
      <t>Mandatory Reports to Ministry of Health</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</si>
  <si>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</si>
  <si>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</si>
  <si>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</si>
  <si>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</si>
  <si>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</si>
  <si>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</si>
  <si>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t>1)   Ministry of Health - a)  Resident Quality Inspection (RQI); b)  Critical Incident; c)  Complaint</t>
  </si>
  <si>
    <t>3)   Public Health</t>
  </si>
  <si>
    <t>4)   Fire Department Annual</t>
  </si>
  <si>
    <t xml:space="preserve"># Employees terminated by payroll in the month.  This will include resignations and supervisor termination.  
To be defined in narrative.  </t>
  </si>
  <si>
    <t>1)   Three (3)  monthly in Long Term Care</t>
  </si>
  <si>
    <t>2)   Two (2)  monthly in Retirement Home</t>
  </si>
  <si>
    <t># of new admissions for the current month</t>
  </si>
  <si>
    <r>
      <t>10)</t>
    </r>
    <r>
      <rPr>
        <b/>
        <sz val="11"/>
        <color theme="1"/>
        <rFont val="Times New Roman"/>
        <family val="1"/>
      </rPr>
      <t xml:space="preserve"> </t>
    </r>
    <r>
      <rPr>
        <b/>
        <sz val="11"/>
        <color theme="1"/>
        <rFont val="Calibri"/>
        <family val="2"/>
        <scheme val="minor"/>
      </rPr>
      <t>Contamination of drinking water supply</t>
    </r>
  </si>
  <si>
    <r>
      <t>2)</t>
    </r>
    <r>
      <rPr>
        <b/>
        <sz val="11"/>
        <color theme="1"/>
        <rFont val="Times New Roman"/>
        <family val="1"/>
      </rPr>
      <t xml:space="preserve">   </t>
    </r>
    <r>
      <rPr>
        <b/>
        <sz val="11"/>
        <color theme="1"/>
        <rFont val="Calibri"/>
        <family val="2"/>
        <scheme val="minor"/>
      </rPr>
      <t>Unexpected Death</t>
    </r>
  </si>
  <si>
    <t>The average rounds to the nearest whole number and updates as new entries are added. </t>
  </si>
  <si>
    <t>Although we don’t have to, we  might want to consider showing one decimal place in the average column so we can see a bit more detail.</t>
  </si>
  <si>
    <r>
      <t>3)</t>
    </r>
    <r>
      <rPr>
        <b/>
        <sz val="11"/>
        <color theme="1"/>
        <rFont val="Times New Roman"/>
        <family val="1"/>
      </rPr>
      <t xml:space="preserve">   </t>
    </r>
    <r>
      <rPr>
        <b/>
        <sz val="11"/>
        <color theme="1"/>
        <rFont val="Calibri"/>
        <family val="2"/>
        <scheme val="minor"/>
      </rPr>
      <t>Disease Outbreak</t>
    </r>
  </si>
  <si>
    <r>
      <t>5)</t>
    </r>
    <r>
      <rPr>
        <sz val="7"/>
        <color theme="1"/>
        <rFont val="Times New Roman"/>
        <family val="1"/>
      </rPr>
      <t xml:space="preserve">     </t>
    </r>
    <r>
      <rPr>
        <sz val="11"/>
        <color theme="1"/>
        <rFont val="Calibri"/>
        <family val="2"/>
        <scheme val="minor"/>
      </rPr>
      <t>Grey – Air Quality</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</si>
  <si>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</si>
  <si>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t>Nov</t>
  </si>
  <si>
    <t>#  Complaint which has been reported to the CEO or Board of Directors</t>
  </si>
  <si>
    <t>Critical Incident(s) Long Term Care (LTC)</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</si>
  <si>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</si>
  <si>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</si>
  <si>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 of emergency training completed each month
Code description to be noted in narrative  
All nine (9) Codes to be completed annually</t>
  </si>
  <si>
    <t xml:space="preserve">Definitions of the following are detailed in Critical Incident System (CIS)
Narrative to include detailed description of each incident </t>
  </si>
  <si>
    <t># of employee grievances or written complaints that have not been resolved in 30 days</t>
  </si>
  <si>
    <t>Narrative to differentiate between planned and emergency</t>
  </si>
  <si>
    <t xml:space="preserve"># of capital expenditures; approved as part of budget or due to unexpected breakdown/emergency over $25,000  </t>
  </si>
  <si>
    <t>Code Yellow done on April 28; Code grey done April 4</t>
  </si>
  <si>
    <t>Code red done on days, evenings &amp; nights. Focused code on our mandatory annual education days.</t>
  </si>
  <si>
    <t>Full time job opportunity outside of healthcare</t>
  </si>
  <si>
    <t xml:space="preserve">Public Health inspection; there were two findings; one has been corrected and one is under discussion. </t>
  </si>
  <si>
    <t xml:space="preserve"> 1) Statement of claim from employee; 2) health concerns of ES Manager; 3) Sharing Rai Coordinator with Fairview </t>
  </si>
  <si>
    <t># of vacant suites at month end</t>
  </si>
  <si>
    <t>Index</t>
  </si>
  <si>
    <t>Water softeners installed in LTC ($22,000 expense)</t>
  </si>
  <si>
    <t>MONTH Narrative - April</t>
  </si>
  <si>
    <t>MONTH Narrative - May</t>
  </si>
  <si>
    <t>MONTH Narrative - June</t>
  </si>
  <si>
    <t>Long Term Care Residents         96                            Employees      146</t>
  </si>
  <si>
    <t>Retirement Suites Tenants        78                            Employees         48</t>
  </si>
  <si>
    <t xml:space="preserve"># of standards not in compliance.  This would include Written Notifications, Voluntary Plans of Corrective Action; Compliance Orders issued from a legislative body.   Narrative to describe type of notification.  </t>
  </si>
  <si>
    <t>#  Complaint which has been reported to the Ministry of Health (MoH) or Retirement Home Regulatory Authority (RHRA)</t>
  </si>
  <si>
    <t># Employee Complaints</t>
  </si>
  <si>
    <t>Employee Complaints</t>
  </si>
  <si>
    <t>RETIREMENT SUITES</t>
  </si>
  <si>
    <t># Mandatory Reporting</t>
  </si>
  <si>
    <t># Month End Occupancy Suites</t>
  </si>
  <si>
    <t>#  Month End Occupancy GH</t>
  </si>
  <si>
    <t>Residents continue to age in RH to point of palliative care and stay less time overall increasing turnover.</t>
  </si>
  <si>
    <t>Mandatory Reporting</t>
  </si>
  <si>
    <t xml:space="preserve">Casual staff who were not working have been removed from the staff list.  </t>
  </si>
  <si>
    <t>MONTH Narrative - July</t>
  </si>
  <si>
    <t>MONTH Narrative - Aug.</t>
  </si>
  <si>
    <t>MONTH Narrative - Sept.</t>
  </si>
  <si>
    <t>MONTH Narrative - Oct.</t>
  </si>
  <si>
    <t>MONTH Narrative - Nov.</t>
  </si>
  <si>
    <t>MONTH Narrative - Dec.</t>
  </si>
  <si>
    <t>MONTH Narrative - Feb. '19</t>
  </si>
  <si>
    <t>MONTH Narrative - Mar. '19</t>
  </si>
  <si>
    <t>Employee  Complaints</t>
  </si>
  <si>
    <t>MONTH Narrative - Jan. '19</t>
  </si>
  <si>
    <t>MONTH Narrative - Mar.  '19</t>
  </si>
  <si>
    <t>MONTH Narrative - Jan.'19</t>
  </si>
  <si>
    <r>
      <t># Complaints (</t>
    </r>
    <r>
      <rPr>
        <i/>
        <sz val="11"/>
        <color theme="1"/>
        <rFont val="Calibri"/>
        <family val="2"/>
        <scheme val="minor"/>
      </rPr>
      <t>Resident</t>
    </r>
    <r>
      <rPr>
        <sz val="11"/>
        <color theme="1"/>
        <rFont val="Calibri"/>
        <family val="2"/>
        <scheme val="minor"/>
      </rPr>
      <t>)</t>
    </r>
  </si>
  <si>
    <r>
      <t>Complaints (</t>
    </r>
    <r>
      <rPr>
        <i/>
        <sz val="11"/>
        <color theme="1"/>
        <rFont val="Calibri"/>
        <family val="2"/>
        <scheme val="minor"/>
      </rPr>
      <t>Resident</t>
    </r>
    <r>
      <rPr>
        <sz val="11"/>
        <color theme="1"/>
        <rFont val="Calibri"/>
        <family val="2"/>
        <scheme val="minor"/>
      </rPr>
      <t>)</t>
    </r>
  </si>
  <si>
    <t>Occupancy and PSW recruitment</t>
  </si>
  <si>
    <t>Receipt of 3 Student Grants; Health &amp; Wellness membership continues to increase,</t>
  </si>
  <si>
    <t xml:space="preserve">Memorial Service - April 26; Optometry clinic hosted with U of W.  </t>
  </si>
  <si>
    <t>Up staffing for summer vacation, staff illness (back, #wrist, pregnancy, LTD, new chronic condition). Lots of justifiable staff illnesses in past 2 months.</t>
  </si>
  <si>
    <t xml:space="preserve">French language report and healthy equity report were completed and submitted to the LHIN. </t>
  </si>
  <si>
    <t xml:space="preserve">Mandatory annual education days completed for all staff in April.  Volunteer appreciation breakfast in May.  </t>
  </si>
  <si>
    <t>Garden Home                               18                           Employees           0</t>
  </si>
  <si>
    <t>% of vacant Long Term Care from Point click Care report</t>
  </si>
  <si>
    <t>Occupancy / Vacant -  Garden Homes</t>
  </si>
  <si>
    <t># Vacant Garden Homes at month end</t>
  </si>
  <si>
    <t xml:space="preserve">Grievances / Complaints to be recorded each month until resolution has been reached  
Narrative to include grievances proceeding to arbitration  </t>
  </si>
  <si>
    <t xml:space="preserve">3)   One (1)   annually in Independent Living </t>
  </si>
  <si>
    <t># of new hires each month</t>
  </si>
  <si>
    <t xml:space="preserve"> Parkwood Monthly - Key Performance Indicators Definitions</t>
  </si>
  <si>
    <t>5)   Commission on Accreditation of Rehabilitation Facilities (CARF)</t>
  </si>
  <si>
    <t xml:space="preserve">Total number of suites is 77 - suites are beginning to fill in May.  </t>
  </si>
  <si>
    <t>#  Monthly Occupancy GH (18)</t>
  </si>
  <si>
    <t># Monthly Occupancy  Suites (77)</t>
  </si>
  <si>
    <t>May is seeing rooms filling</t>
  </si>
  <si>
    <t>Volunteer breakfast where many PS residents were thanked; hosted Waterloo RH Marketing meeting</t>
  </si>
  <si>
    <t>Blue</t>
  </si>
  <si>
    <t>Yellow &amp; Grey</t>
  </si>
  <si>
    <t>staff resigned to go back to work at family business</t>
  </si>
  <si>
    <t>Inspection types are going to be streamlined and focus will be changing away from policy review in near future. RHRA are continuing to develop clear standards for inspections including tutorials available on their website - first one is on complaints. Changes coming to Public Register - add Special advisory if license suspended and also easier way to see that multiple inspections doesn't equal a bad home.</t>
  </si>
  <si>
    <t xml:space="preserve">4 units are A style Studios; </t>
  </si>
  <si>
    <t>one tenant declined admission to main building family looking at direct move to LTC somewhere = possible home for sale by fall TBA</t>
  </si>
  <si>
    <t>occupancy &amp; staffing; in house Dr. given notice for retirement March 31, 2019 and will no longer be taking new patients effective immediately</t>
  </si>
  <si>
    <t>4 - A style Studio rooms left to fill</t>
  </si>
  <si>
    <t>went to LTC near family</t>
  </si>
  <si>
    <t>RCD attended ORCA Spring roadshow; Staff Wellness Day and appreciation event</t>
  </si>
  <si>
    <t>Higher than normal admissions.  All crisis from the community.  Nice group of families and residents.  Admissions to all Home areas.</t>
  </si>
  <si>
    <t>None</t>
  </si>
  <si>
    <t xml:space="preserve">4 deaths and 1 transfer out to RH setting.  Transfer out was a difficult resident that wanted to pay for more room in LTC.  Wanted to purchase a semi room for himself.  Family supplemented staffing with 1:1 for days and evenings d/t behaviours and demands of residents.  </t>
  </si>
  <si>
    <t>Upstaffing for summer vacation and needs: 4 PSWs and 2 housekeeping /laundry and cross appointed to dietary aide position (all casual staff)</t>
  </si>
  <si>
    <t>All resolved from Public Health concerns</t>
  </si>
  <si>
    <t>2 both in food services #1 stressful and unable to complete #2 unable to provide a valid work permit (had not started yet)</t>
  </si>
  <si>
    <t>Successfully in EOI with Canadian Foundation of Health Initiatives (CFHI) for Preview ED Spread Collaborative (10 month project to help assess for 4 chronic conditions and start early treatment, preventing ED transfers - pneumonia, COPD, UTIs and I can never remember the 4th) $20 000 in seed money for this collaborative.</t>
  </si>
  <si>
    <t xml:space="preserve">transition to temp ES Manager: Jennifer King </t>
  </si>
  <si>
    <t>annual Volunteer Appreciation Breakfast - hosted by Laura Gorman and Bev S-G. / BABEL project walkthrough with Vanessa from UofW, to start collecting data in July -18 month project - no $ / Meeting with CareHawks - will start call bell integration into Bauman in June / Completed French language survey for the LHIN.</t>
  </si>
  <si>
    <t xml:space="preserve">Elizabeth McMillan's son - </t>
  </si>
  <si>
    <t>One - denial of late request off</t>
  </si>
  <si>
    <t>Completed on all 3 shifts.  Transitioning to Jennifer King to track and complete.</t>
  </si>
  <si>
    <t>None this month…scheduled for Code Blue…evenings already done in March…days will be scheduled…likely will occur as an actual scenario before year end.</t>
  </si>
  <si>
    <t xml:space="preserve">Completed CARF Accreditation resurvey with good results noted during exit interview.  Written results expected in 6 weeks.  We will need to review and implement 2018 CARF updates.  Manual will be emailed to the senior team. </t>
  </si>
  <si>
    <t>CARF July 25th and 26th, 2018</t>
  </si>
  <si>
    <t>Bauman behaviours are almost out of control.  4 residents (female) need to be watched constantly, involved in 12 resident to resident assaults, with no injuries, all with dementia.  Male resident singing Italian songs constantly, causes other residents to get agitated.  Female resident with constant screaming on days and evening, on 1:1, moved to private room, residents in Garden Home complaining of the noise.  Behaviours are unbelievable, need to keep 4th person as eyes on the floor to prevent injury.</t>
  </si>
  <si>
    <t>One - improper treatment complaint - investigated by DOC, unfounded.</t>
  </si>
  <si>
    <t>2 palliative residents and one unexpected death; walked through new to the Suites procession of deceased resident out of building with support of Pastor Bev.</t>
  </si>
  <si>
    <t>hired 2 PT staff - all master lines are now full; one hire was a PSW student from Conestoga College</t>
  </si>
  <si>
    <t>3 summer students finish their work terms with positive experiences for all (wrap up summaries available)</t>
  </si>
  <si>
    <t>staff illness making staffing difficult</t>
  </si>
  <si>
    <t>Optometry Clinic, Annual Walker Tune Up Clinic; RCD had 2 sessions of Policy Medical training; Building Assessment with Bill</t>
  </si>
  <si>
    <t>98.64% Basic 97.22% Private 97.8% total.  One resident continues to occupy a private room, paying basic rate and collecting the difference through high intensity…$ slow in coming throw high intensity funding.</t>
  </si>
  <si>
    <t>Code Orange done X 1 July 9th</t>
  </si>
  <si>
    <t>none</t>
  </si>
  <si>
    <t>4 admissions all crisis, higher than average…might be the new norm.</t>
  </si>
  <si>
    <t>3 - 2 casual PSW (not really working)and 1 PT PSW (went to hospital)</t>
  </si>
  <si>
    <t>CFHI has cancelled ED Spread Collaborative - no longer available.</t>
  </si>
  <si>
    <t>4 higher than average all deaths</t>
  </si>
  <si>
    <t>1 employee to employee re: cultural differences, feeling not appreciated, described as harassment…but does not meet definition, working with the individuals</t>
  </si>
  <si>
    <t>Fire walkthrough was scheduled, but cancelled by fire department</t>
  </si>
  <si>
    <t>Code Black completed in May - bomb threat (days and evening), Brown and Gey completed</t>
  </si>
  <si>
    <t xml:space="preserve">Long wait list for LTC @ Parkwood.  </t>
  </si>
  <si>
    <t xml:space="preserve">Family complaint - towards a staff member re: care provided, investigated and information was not accurate.  Concern was that resident was left with pants undone.  </t>
  </si>
  <si>
    <t>Cleaned up data for new hires…numbers did not match GoldCare report (April to August now from GoldCare Report).  Some dietary hires this month, that did not complete probation.</t>
  </si>
  <si>
    <t>increase average number of admissions, both from home and retirement homes, lighter care then normal (ambulatory, minimal cognitive concerns - change from heavy care / behaviours) all crisis except for 2 spousal reunification.</t>
  </si>
  <si>
    <t>Code Blue - actual scenario medical emergency-ambulance called (staff)</t>
  </si>
  <si>
    <t>5 expected - frail elderly deaths</t>
  </si>
  <si>
    <t>3 - one each shift</t>
  </si>
  <si>
    <t>staff illness making staffing difficult - one staff modified work.  Dr. Wismer has given notice that she will be retiring March 31, 2019.</t>
  </si>
  <si>
    <t>Cleaned up data for termination…numbers did not match GoldCare reports. Increased number of terminations this month, cleaned up staff that were not working, and had some difficulty with new dietary hires.</t>
  </si>
  <si>
    <t>Health Quality Ontario called and will be doing a spotlight on Parkwood's Palliative Care program on their website.  Last year they featured us for our Cultural Diversity program.  Once published I will forward.  We received funding from Centres for Learning Research &amp;Innovation in LTC (CLRI) funding for 4 PSWs to complete a course on Excellence in Resident Centred Care. Program runs in September and October and then to share info with colleagues.  All Annual Program Evaluations were completed.</t>
  </si>
  <si>
    <t>Completed on all three shifts.  Fire extinguishers were provided (by external source) for registered staff to practice using them for June education session.</t>
  </si>
  <si>
    <t>Public Health Inspection; there were three findings; 1): for raw food on the same shelf as ready to eat food in the freezer (appealing this finding) both items were frozen, no legislation found to validate this requirement, requested resource for finding / best practice reference); 2): food at unsafe temperature in the refrigerator - whole turkeys cooked and not cooled quick enough (turkeys X2 thrown out, surveyed 5 other Homes on how best to deal with this:  new protocol implemented; 3) spider webs in the dry goods storage area (cleaned spider webs).  Inspector returned within the week and cleared all outstanding non-compliance.  Request for resource or review of noncompliance #1 still pending.</t>
  </si>
  <si>
    <t>Average number of admissions for the month…perhaps even a bit lower than average.  All crisis admissions.</t>
  </si>
  <si>
    <t>3 year accreditation notification - minimal updates required.  QIP returned to CARF with updates to be completed in September and October.; JoAnn Guerrero celebrated her 35 year with Parkwood Mennonite Home.  Michelle Ridgeway RN started in the Clinical Supervisory role @ PMH on July 1st, additional RN funding.  Gap analysis completed for WWLHIN on HQO best practices.</t>
  </si>
  <si>
    <t>Couples Social well attended - occurs 2X a year, Pharmacy Audit completed this month - no outstanding concerns, Sling Audit by Arjo-waiting for results. Farewell social for Ministerial Student from Conrad Grebel - Glenda Ribey complete a semester of practicum with us, mentored by Bev S-G.</t>
  </si>
  <si>
    <t>Tiffany and Bev worked on a Palliative program plan to adapt PMH palliative Care Comfort Kits in the Suites; involved meeting with staff to get feedback on what would work and what is needed in Suites to support our Palliative residents and their families.</t>
  </si>
  <si>
    <t>increase in tours in June; lots of interest; some waiting too long at home and falls/death occurring at time of agreeing to move in terminating move</t>
  </si>
  <si>
    <t xml:space="preserve">walking through actual fire scenarios each drill now with staff to enhance learning </t>
  </si>
  <si>
    <t>still struggling to hire new PSW; most working 2 jobs making scheduling difficult and covering existing lines - no one wants to work every weekend; success hiring nurses from other countries to work as PSW</t>
  </si>
  <si>
    <t>starting talks with City of Waterloo to partner with goal of increasing aquatic and fitness programs for residents and community members; submitted CMA grant to assist with funding Health &amp; Wellness fair October 2018</t>
  </si>
  <si>
    <t xml:space="preserve">2018 Monthly - Parkwood Executive Director Board Report </t>
  </si>
  <si>
    <t xml:space="preserve">Public Health Food Safety Report - no violations.  Legislative changes noted on July 1st, 2018 for all Public Health Inspections.  Working through the new legislation requirements.  </t>
  </si>
  <si>
    <t>1 PSW - fake PSW certificate (worked since 2016) Police involved.</t>
  </si>
  <si>
    <t>Code Red, Green and Yellow</t>
  </si>
  <si>
    <t>2018 Monthly - Parkwood Executive Director Board Report</t>
  </si>
  <si>
    <t>Fire Department in for annual drill and walk through.  Unhappy with door stops to assist staff in moving medication, food and laundry carts through fire doors.  Passed fire drill with evacuation on Snyder's Corner.</t>
  </si>
  <si>
    <t>Peace Week with Bev</t>
  </si>
  <si>
    <t>Justyna Zmuda has completed Part 2 of her Certificate in Joint Health and Safety Committee training.  Tiffany and Elisabeth participated in Complete Purchasing professional development day in London (Sept. 18) Theme:  Mental Health concerns in RH and Staff Engagement.</t>
  </si>
  <si>
    <t>many residents needing to move to LTC with higher care needs both cognitively &amp; physically</t>
  </si>
  <si>
    <t>First ORCA Open House held Sept 22 with 16 interested visitors toured through the Suites</t>
  </si>
  <si>
    <t>rooms are taken with deposits just not able to be occupied yet due to 30 day notice or maintenace not completed; many families are requesting long closures which makes securing occupancy a tricky balancing act</t>
  </si>
  <si>
    <t>annual fire drill was successfully completed in under the required time</t>
  </si>
  <si>
    <t>Annual Fire drill and inspection held; Public Health inspection on Pool found some areas of adjustment required to meet new Legislation effective July 1, 2018</t>
  </si>
  <si>
    <t>CEO, ED and DRCS met with retiring Dr. Wismer (March 31/19) to discuss finding a replacement; DRCS attended LHIN RH meeting; DRCS met with new provider Medical Mart to start plans for transition from Cardinal Health; DRCS attended CPS education day with some great ideas to implement for staff appreciation and empowerment</t>
  </si>
  <si>
    <t>residents exibiting behaviours which are challenging staff and upsetting other residents; 2 employees off injured (first time in 6 years) - modified duties not working so being paid by IA insurance provider</t>
  </si>
  <si>
    <t>2 admissions were off set by 2 discharges to LTC</t>
  </si>
  <si>
    <t>November admissions planned will fill beds</t>
  </si>
  <si>
    <t>one resident caused flood in Suite causing temporary relocation of resident to an unoccupied room; foundation crack in GH is not covered by PMH insurance or tenants. DRCS in process of getting quotes and arranging repair of finished basement.</t>
  </si>
  <si>
    <t>2 PSW students from St. Louis started; 4 RN students from Conestoga college community course started; one staff reached 10 yr anniversary; first City of Waterloo mobile library was well received. City Waterloo Public Library will come on 3rd Tuesday of each month moving forward</t>
  </si>
  <si>
    <t xml:space="preserve">DRCS participated in Palliative Night with LTC with 29 from Suites in attendance; Wellness Manager attended annual Infection Control symposium with Public Health to prepare for Flu season; Oct 10 Health fair was held in partnership with City of Waterloo. attendance was lower than anticipated from community; DRCS assisted with 5 candidate meet &amp; greets for upcoming election. Poll held on site for residents and GH tenants; PMH/FMH Anniversary event attended by DRCS and 2 Suites staff; </t>
  </si>
  <si>
    <t>Celebrated 10 years of the Suites being open with a social and slide show.</t>
  </si>
  <si>
    <t>staff found FT in her  newly graduated field and had been unavailable for picking up shifts for over 3 months</t>
  </si>
  <si>
    <t>Code White (last one for 2018)</t>
  </si>
  <si>
    <t>one death one to LTC</t>
  </si>
  <si>
    <t>recruiting qualified PSW (Care Attendants) to fill vacancies with PSW med shifts (CAM shift)</t>
  </si>
  <si>
    <t>2 groups of residents totalling 12 participated in U of W research. Resident flu shot clinic was very well attended. Silent auction was success providing a service for out going families to donate unwanted furniture to Parkwood Suites. RCD attended RH/LHIN meeting. Suites annual MMC meeting was held with pharmacy RemedyRx. RCD attended GPA training. 82%Suites staff have recieved GPA to date. RCD attended Operational Planning day.</t>
  </si>
  <si>
    <t>remains at 99%</t>
  </si>
  <si>
    <t>2 Admissions from RH</t>
  </si>
  <si>
    <t>no code training done in the month of October</t>
  </si>
  <si>
    <t>1 hearing aides missing - found 2 days later in sweater pocket</t>
  </si>
  <si>
    <t>5 higher than usual - 2 unexpected</t>
  </si>
  <si>
    <t>3 being done consistently since Jennifer has been managing ES</t>
  </si>
  <si>
    <t>3- to replace vacant casual PSW positions</t>
  </si>
  <si>
    <t>3- lost 2 RPNs one to Sunnyside and one to Bayshore management</t>
  </si>
  <si>
    <t>4 staff (3 from LTC and 1 RH) completed CLRI 4 day training on excellence in resident care training, now they are scheduling training for front line staff (Nov 22, Dec 4).  Training available until March 2019.  New outreach library services being offered @ Parkwood, once a month, great turnout from the GH this month.  End of Life education night held early in October - great turnout 48 families came to hear Dr. Grant, Eilleen, Bev and JoAnn discuss EOL.  PCC- analytics education started - last education day booked in Nov.  PCC- eLTC started (access lab work on PCC), one more training session in Nov.</t>
  </si>
  <si>
    <t>PCC Emar changes still on hold.</t>
  </si>
  <si>
    <t>Anniversary Fund-raising event.</t>
  </si>
  <si>
    <t>1 - missing fentayl patch - not found, one fall with fractured hip</t>
  </si>
  <si>
    <t>5 Admissions, higher than average for the month, filled rooms from October discharges</t>
  </si>
  <si>
    <t>Code White X 2 October 31st and Nov 21st, aggressive visitors, verbally abusive, police called to assist with one.  Loss of Essential Services completed in November - loss of water.</t>
  </si>
  <si>
    <t>1 resident fall with fractured hip</t>
  </si>
  <si>
    <t>1 complaint re: scheduling of staff - reviewed, no issues inaccurate inforamtion provided</t>
  </si>
  <si>
    <t>3 each month</t>
  </si>
  <si>
    <t>2 RPNs and 2 casual dietary staff</t>
  </si>
  <si>
    <t xml:space="preserve">1- public health - Nov 13th (aesthetic services) - no issues  /  Results of LTC Fire Department Inspection </t>
  </si>
  <si>
    <t xml:space="preserve">4 items of non-compliance on Fire Inspection for LTC: doors propped open, CO alarm not found in laundry room, signage for kitchen protection system not posted, failure to test sprinkler system within one year of previous test.  Must be completed by January 31st, 2019.  We are in the process for completing the above work. </t>
  </si>
  <si>
    <t>Front line PSW (Dennis King) trained a group of PSW on Excellence in Resident Care Program.  Well received,  second class booked in December and another in January.  Total of 32 PSW can be trained with cost recovery by March 31, 2018.  Ann Jose will be returning to PMH on January 10th from her mat leave.  She has accepted the role of DOC.  JoAnn Guerrero will mentor her and become the Clinical Coordinator for a short period of time, preparing for her retirement.  JoAnn is a first time Grandmother to a baby boy - Evertt.</t>
  </si>
  <si>
    <t>Time spent on Strategic Planning.  Participated at the OLTCA educational event in Toronto.</t>
  </si>
  <si>
    <t>98%, slight dip in November due to the # of discharges, will likely see the same dip in January</t>
  </si>
  <si>
    <t>2 - one from the community and one from PMH RH (community admissions - young with alcohol concerns, noticed an increase in these, we have asked them to start the plan in the community…but the community plan is to start in LTC)</t>
  </si>
  <si>
    <t>0 - none this month; Compliance called to review 3 CIS and 2 Complaints via phone some dating back to September of 2017.  Message received was to remember to call police with missing fentanyl patches and to send email concerns about care to CIATT office) - not sure if these will be a WN.</t>
  </si>
  <si>
    <t>4 - 3 deaths and 1 transfer to another facility.  The 1 transfer was the resident that required a 1:1 and a private room.  New LTC Home is closer to the husband (who is no longer able to drive to PMH)</t>
  </si>
  <si>
    <t>3 one on each shift</t>
  </si>
  <si>
    <t>Report from Fire Inspections done in October have been received for both RH and LTC.  We have until the end of January to become compliant. There were some inaccuracies in the report:  1) a request to have a carbon monoxide detector in the laundry room (already one there) 2) a fire extinguisher in the kitchen (already present) 3) Request was to have all door openers removed in LTC. - scheduled to be done.  I have not seen the RH inspection (Jennifer and Tiffany are reviewing).</t>
  </si>
  <si>
    <t>See critical incidents note above.</t>
  </si>
  <si>
    <t>multiple deposits for admissions after the Christmas holidays</t>
  </si>
  <si>
    <t>3 internal moves resulting in assisting a couple to reside together and transitioning an independent resident from 6th floor to Assisted living. Quotes were gathered from painters to assist with preparing rooms quicker with expensive results. Chosen to continue to juggle maintenance staff to complete rooms.</t>
  </si>
  <si>
    <t>one death, one to family (after wifes death, one PMH, one another RH (family state this is a pattern with their mom will be her 4th home)</t>
  </si>
  <si>
    <t>an actual smoke triggered event causing minimal issues to apartment. Responding to an actual incident provided debriefing feedback resulting in a few minor ajustments to procedures.</t>
  </si>
  <si>
    <t>Director Retirement decided to hire Admin Assistant again after position vacant for 2 yrs. Due to increase in resident turnover and demand on resources, follow through tasks etc.</t>
  </si>
  <si>
    <t xml:space="preserve">Nursing department had no unmets on pharmacy biannual audit; </t>
  </si>
  <si>
    <t xml:space="preserve">Director Retirement fried eggs in diningroom for a special breakfast treat for residents; meeting with Medical Mart to move forward with incontinence product ordering for residents; </t>
  </si>
  <si>
    <t>great deal of time spent calling through Independent waitlist, for some first call ever received in 4-5 yrs, lots of counceling given and additions of potential residents to other wait lists. Will provide actual new waitlist numbers once last of 2 6th floor Independent rooms is filled.</t>
  </si>
  <si>
    <t xml:space="preserve">Continued IT challenges with accessing u:drive; printer; and WIFI.  Bev S-G has provided us with her resignation as of April 30, 2018.  </t>
  </si>
  <si>
    <t>Successful in increasing allowed number of PSWs to complete Excellence in Resident Care with cost recoverey from 32 to 40 before March 31, 2019.  Ann Jose is returning from her Mat Leave as of Jan. 10, 2018 as our new Director of Care.  JoAnn G. will be transitioning to the Clinical Coordinator Role.</t>
  </si>
  <si>
    <t>Staff Christmas Lunch occurred on December 4th, over 100 staff managed to participate.</t>
  </si>
  <si>
    <t>Yellow, Orange and Black was completed this month.</t>
  </si>
  <si>
    <t>Public Health came and inspected LTC on Jan 31st - everything is in compliance, however she has requested some repairs to the walls in the dishroom (to prevent a non-compliance).    MoH Compliance inspector was here to complete 6 critical incidents and 1 family complaint.  Arrived on January 21-24th and again on the 25th and called for information several times on the 22nd and 23rd.</t>
  </si>
  <si>
    <t>Loss of Essential Services code was reviewed</t>
  </si>
  <si>
    <t>2 LTC (one PMH); one FMH AL; one deceased</t>
  </si>
  <si>
    <t>3 regular drills and 2 false smoke alarms (recreation baking cookies; resident over baked muffin in microwave)</t>
  </si>
  <si>
    <t>last  master line filled</t>
  </si>
  <si>
    <t>casual who was never available</t>
  </si>
  <si>
    <t xml:space="preserve">applied for 3 Canada Summer Jobs Grants; completed reupholstery of 50 diningroom chair seats; going green by replacing all plastic condiment dishes in diningroom with ceramic ramkins; celebrated a staff 5 yr anniversary; 7 performance reviews completed; 4 RN students from Conestoga College started Mondays until April; Public Health student started working in Wellness Centre and with recreation; Pastoral Student started with pastor Bev and he is providing programs in Suites </t>
  </si>
  <si>
    <t>started Chair Yoga program in partnership with City of Waterloo; Successful guest speaker on Tax issues for Seniors held; Director met with LHIN case manager for Suites &amp; another new Care Partners homecare manager; Director participsated in Memorial Service; Director attended quarterly RH meeting with LHIN making a connection for Parkwood CEO and LHIN looking into discussing future of RH and changing clientelle in Waterloo Region</t>
  </si>
  <si>
    <t>Occupancy rate remains high.  Some concerns with how quickly we can fill our beds through CCAC.  Taking a long time to fill when we have increased numbers of vacant beds.  Refused one resident d/t outstanding balance owing to FMH ($14,000).  Letter sent that we would reconsider when amount owing is paid.  CCAC unhapy with letter, forwarded it to Compliance.  Have not heard from Compliance yet.</t>
  </si>
  <si>
    <t>Code White, Code Blue and Loss of Hydro - all actuals done this month.</t>
  </si>
  <si>
    <t>Fall with injury, sent to hospital with fracture.</t>
  </si>
  <si>
    <t>From Community and RH.</t>
  </si>
  <si>
    <t>Increased number of deaths</t>
  </si>
  <si>
    <t>Unable to accommodate 1 employees medical condition, meeting booked with Union Manager for February.</t>
  </si>
  <si>
    <t>All shifts completed.</t>
  </si>
  <si>
    <t xml:space="preserve">Having difficulty recruiting a new physician to cover when Dr. Wismer retires the end of March.  Director juggled assisting with recreation programs due to shortage of staff (family emergency leave); </t>
  </si>
  <si>
    <t>Recruited a wonder attending Physician to cover Weber Woods (Dr. Alex Kolbasnik) - affiliation with McMaster Medical School and University Gates.  Dr. Grant continues to cover Bauman Homestead and Snyder's Corner.  Ann Jose has returned from her Mat Leave and has started orientation as the Director of Care.  JoAnn Guererro will be transitioning to the Clinical Coordinator role.</t>
  </si>
  <si>
    <t xml:space="preserve">1) Difficulty recruiting PSW.  Working on advertising through indeed and changing communication from phone to text messages.  Many unfilled shifts noted.  Increase in bathshift coverage has helped in managing the empty lines.  2) An RPN is on WSIB d/t an altercation with a resident - injurying shoulder.  Delay in receiving physiotherapy Tx, remains on modified duties.  3) Audit of MDM form completions showed a number of staff that have not filled out their benefit forms.  Completed forms and reviewed  process with hiring managers. 4) One family is struggling to pay resident's accommodation bill.  Will be 6 weeks in arrears ( 2 weeks in January and the month of February...will start monthly payment in March).  Daughters are in the process of obtaining POA papers.  CRA garnishing some back taxes.    </t>
  </si>
  <si>
    <t>1 IL 1 bdrm apt taken March; 1 AL AA unit taken March; 2 A Studios available</t>
  </si>
  <si>
    <t>couple took IL Apt 601</t>
  </si>
  <si>
    <t>mandatory inspection triggered by family complaint to RHRA - Our response has been sent back</t>
  </si>
  <si>
    <t xml:space="preserve">Retirement tea for 9yr staff Barb Kipfer; Medical Mart incontinence product inservice provided to residents; GH sump pump quarterly checks done; </t>
  </si>
  <si>
    <t>RCD continued to assist with recreation programs due to staff issues (another staff family emergency); Influenza Outbreak Feb 21 - March 2; continue to try to hire casual PSW staff for vacation coverage</t>
  </si>
  <si>
    <t>staff Jen E 10 yr anniversary; Dir Ret completed Emergency Plan which includes all emergency code policies (staff education of entire plan to be completed annually as per RHA; this is on top of practising each emergency code annually);</t>
  </si>
  <si>
    <t>Retirement Tea Dr. Wismer (no replacement as of yet); Meet &amp; Greet Social held for all new residents over last few months; Suites U of W Optometry Clinic held</t>
  </si>
  <si>
    <t>2 in 607 IL Apt; 1 to 418 AA AL; 2 A studios 407 &amp; 416</t>
  </si>
  <si>
    <t>preparing for a maternity leave and summer coverage hired PSW/RPN to assist with vacation coverage for both PSW &amp; RPN shifts</t>
  </si>
  <si>
    <t>Remains high.</t>
  </si>
  <si>
    <t>Average number of admissions, however admissions were from group homes with behaviours that require increased staffing and assistance.  Request for 2 Capacity Assessments needed to be completed, to secure Financial POAs.</t>
  </si>
  <si>
    <t>Code Brown on days and evenings completed.  Code Orange on days and nights completed.</t>
  </si>
  <si>
    <t>Usual complaints from 3 high needs families on Snyder's Corner and 1 high needs family in Bauman.  Complaints range from being unhappy with 2 staff members with ethnic orgins and difficulty in understanding them, seating arrangement in dining area, use of cannibis for a resident with dementia.</t>
  </si>
  <si>
    <t>Meeting with Union X 1 re: employee that we could not accommodate restrictions - went well, waiting for f/u.</t>
  </si>
  <si>
    <t>3 done on all shifts.</t>
  </si>
  <si>
    <t>2 one in dietary and 1 PSW.</t>
  </si>
  <si>
    <t xml:space="preserve">Increase number of PSW new hires; we did a hiring spree this month.  Reviewed staffing for all Home areas and planning for summer vacation.  Hope to see a reduction of short shifts and OT.  </t>
  </si>
  <si>
    <t>Offered a temporary 6 month contract to Glenda Ribey to cover the chaplain position.  She will start her orientation in April.  Bev Suderman Gladwell will be retiring the end of April (Retirement Tea booked - April 30th from 13:00 - 16:00)</t>
  </si>
  <si>
    <t>Still actively recruiting for an MD in Retirement Home…3 MDs toured this month.</t>
  </si>
  <si>
    <t>Several meetings booked for RFP: Pharmacy Services.</t>
  </si>
  <si>
    <t>zero findings were found from resident complaint; staff education was given regarding documentation</t>
  </si>
  <si>
    <t>1 - went back home due to issues with homecare services</t>
  </si>
  <si>
    <t>Influenza Outbreak March 6-16; Health &amp; Wellness Centre volunteer students terms all ended - minimal supervised hours now in gym; family member complained to Fire Dept about their family members hoarding in AL room - fire dept determined no issues on their part - challenge now is resident feels room is fine;</t>
  </si>
  <si>
    <t>Average number of deaths.  One family concern about the transfer to Emergency Department and subsequent death in Hospital - no concern on this end.</t>
  </si>
  <si>
    <t>2 staff trained to transition to Unregulated Care Professionals (PSW), which includes medication administration; Chris Brissette, Director Building Services, met Garden Home residents at monthly Tea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</si>
</sst>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0.00_);_(&quot;$&quot;* \(#,##0.00\);_(&quot;$&quot;* &quot;-&quot;??_);_(@_)"/>
    <numFmt numFmtId="165"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4"/>
      <color theme="1"/>
      <name val="Calibri"/>
      <family val="2"/>
      <scheme val="minor"/>
    </font>
    <font>
      <b/>
      <sz val="12"/>
      <color theme="0"/>
      <name val="Calibri"/>
      <family val="2"/>
      <scheme val="minor"/>
    </font>
    <font>
      <b/>
      <sz val="11"/>
      <color theme="1"/>
      <name val="Calibri"/>
      <family val="2"/>
      <scheme val="minor"/>
    </font>
    <font>
      <sz val="12"/>
      <color theme="1"/>
      <name val="Calibri"/>
      <family val="2"/>
      <scheme val="minor"/>
    </font>
    <font>
      <sz val="7"/>
      <color theme="1"/>
      <name val="Times New Roman"/>
      <family val="1"/>
    </font>
    <font>
      <i/>
      <sz val="11"/>
      <color theme="1"/>
      <name val="Calibri"/>
      <family val="2"/>
      <scheme val="minor"/>
    </font>
    <font>
      <i/>
      <sz val="7"/>
      <color theme="1"/>
      <name val="Times New Roman"/>
      <family val="1"/>
    </font>
    <font>
      <b/>
      <sz val="11"/>
      <color rgb="FFFFFF00"/>
      <name val="Calibri"/>
      <family val="2"/>
      <scheme val="minor"/>
    </font>
    <font>
      <sz val="11"/>
      <color rgb="FFFFFF00"/>
      <name val="Calibri"/>
      <family val="2"/>
      <scheme val="minor"/>
    </font>
    <font>
      <i/>
      <sz val="9"/>
      <color theme="1"/>
      <name val="Calibri"/>
      <family val="2"/>
      <scheme val="minor"/>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b/>
      <sz val="11"/>
      <color theme="1"/>
      <name val="Times New Roman"/>
      <family val="1"/>
    </font>
    <font>
      <sz val="11"/>
      <color theme="1"/>
      <name val="Calibri"/>
      <family val="1"/>
      <scheme val="minor"/>
    </font>
    <font>
      <b/>
      <sz val="11"/>
      <color rgb="FF1F497D"/>
      <name val="Calibri"/>
      <family val="2"/>
      <scheme val="minor"/>
    </font>
  </fonts>
  <fills count="10">
    <fill>
      <patternFill patternType="none"/>
    </fill>
    <fill>
      <patternFill patternType="gray125"/>
    </fill>
    <fill>
      <patternFill patternType="solid">
        <fgColor theme="6"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499984740745262"/>
        <bgColor indexed="64"/>
      </patternFill>
    </fill>
  </fills>
  <borders count="52">
    <border>
      <left/>
      <right/>
      <top/>
      <bottom/>
      <diagonal/>
    </border>
    <border>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6" tint="-0.24994659260841701"/>
      </left>
      <right style="medium">
        <color theme="6" tint="-0.24994659260841701"/>
      </right>
      <top style="medium">
        <color theme="6" tint="-0.24994659260841701"/>
      </top>
      <bottom/>
      <diagonal/>
    </border>
    <border>
      <left style="medium">
        <color theme="6" tint="-0.24994659260841701"/>
      </left>
      <right style="medium">
        <color theme="6" tint="-0.24994659260841701"/>
      </right>
      <top/>
      <bottom/>
      <diagonal/>
    </border>
    <border>
      <left style="medium">
        <color theme="6" tint="-0.24994659260841701"/>
      </left>
      <right/>
      <top style="medium">
        <color theme="6" tint="-0.24994659260841701"/>
      </top>
      <bottom style="medium">
        <color theme="6" tint="-0.24994659260841701"/>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top/>
      <bottom style="medium">
        <color theme="6" tint="-0.24994659260841701"/>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style="thick">
        <color theme="6" tint="-0.24994659260841701"/>
      </bottom>
      <diagonal/>
    </border>
    <border>
      <left style="medium">
        <color theme="6" tint="-0.24994659260841701"/>
      </left>
      <right style="dashed">
        <color theme="6" tint="-0.24994659260841701"/>
      </right>
      <top style="medium">
        <color theme="6" tint="-0.24994659260841701"/>
      </top>
      <bottom style="dashed">
        <color theme="6" tint="-0.24994659260841701"/>
      </bottom>
      <diagonal/>
    </border>
    <border>
      <left style="dashed">
        <color theme="6" tint="-0.24994659260841701"/>
      </left>
      <right style="dashed">
        <color theme="6" tint="-0.24994659260841701"/>
      </right>
      <top style="medium">
        <color theme="6" tint="-0.24994659260841701"/>
      </top>
      <bottom style="dashed">
        <color theme="6" tint="-0.24994659260841701"/>
      </bottom>
      <diagonal/>
    </border>
    <border>
      <left style="dashed">
        <color theme="6" tint="-0.24994659260841701"/>
      </left>
      <right style="medium">
        <color theme="6" tint="-0.24994659260841701"/>
      </right>
      <top style="medium">
        <color theme="6" tint="-0.24994659260841701"/>
      </top>
      <bottom style="dashed">
        <color theme="6" tint="-0.24994659260841701"/>
      </bottom>
      <diagonal/>
    </border>
    <border>
      <left style="medium">
        <color theme="6" tint="-0.24994659260841701"/>
      </left>
      <right style="dashed">
        <color theme="6" tint="-0.24994659260841701"/>
      </right>
      <top style="dashed">
        <color theme="6" tint="-0.24994659260841701"/>
      </top>
      <bottom style="dashed">
        <color theme="6" tint="-0.24994659260841701"/>
      </bottom>
      <diagonal/>
    </border>
    <border>
      <left style="dashed">
        <color theme="6" tint="-0.24994659260841701"/>
      </left>
      <right style="dashed">
        <color theme="6" tint="-0.24994659260841701"/>
      </right>
      <top style="dashed">
        <color theme="6" tint="-0.24994659260841701"/>
      </top>
      <bottom style="dashed">
        <color theme="6" tint="-0.24994659260841701"/>
      </bottom>
      <diagonal/>
    </border>
    <border>
      <left style="dashed">
        <color theme="6" tint="-0.24994659260841701"/>
      </left>
      <right style="medium">
        <color theme="6" tint="-0.24994659260841701"/>
      </right>
      <top style="dashed">
        <color theme="6" tint="-0.24994659260841701"/>
      </top>
      <bottom style="dashed">
        <color theme="6" tint="-0.24994659260841701"/>
      </bottom>
      <diagonal/>
    </border>
    <border>
      <left style="medium">
        <color theme="6" tint="-0.24994659260841701"/>
      </left>
      <right style="dashed">
        <color theme="6" tint="-0.24994659260841701"/>
      </right>
      <top style="dashed">
        <color theme="6" tint="-0.24994659260841701"/>
      </top>
      <bottom/>
      <diagonal/>
    </border>
    <border>
      <left style="medium">
        <color theme="6" tint="-0.24994659260841701"/>
      </left>
      <right/>
      <top style="dashed">
        <color theme="6" tint="-0.24994659260841701"/>
      </top>
      <bottom style="medium">
        <color theme="6" tint="-0.24994659260841701"/>
      </bottom>
      <diagonal/>
    </border>
    <border>
      <left style="medium">
        <color theme="6" tint="-0.24994659260841701"/>
      </left>
      <right style="medium">
        <color theme="6" tint="-0.24994659260841701"/>
      </right>
      <top/>
      <bottom style="medium">
        <color theme="6" tint="-0.24994659260841701"/>
      </bottom>
      <diagonal/>
    </border>
    <border>
      <left style="dashed">
        <color theme="6" tint="-0.24994659260841701"/>
      </left>
      <right/>
      <top style="dashed">
        <color theme="6" tint="-0.24994659260841701"/>
      </top>
      <bottom style="dashed">
        <color theme="6" tint="-0.24994659260841701"/>
      </bottom>
      <diagonal/>
    </border>
    <border>
      <left/>
      <right/>
      <top style="dashed">
        <color theme="6" tint="-0.24994659260841701"/>
      </top>
      <bottom style="dashed">
        <color theme="6" tint="-0.24994659260841701"/>
      </bottom>
      <diagonal/>
    </border>
    <border>
      <left/>
      <right style="medium">
        <color theme="6" tint="-0.24994659260841701"/>
      </right>
      <top style="dashed">
        <color theme="6" tint="-0.24994659260841701"/>
      </top>
      <bottom style="dashed">
        <color theme="6" tint="-0.24994659260841701"/>
      </bottom>
      <diagonal/>
    </border>
    <border>
      <left/>
      <right/>
      <top style="dashed">
        <color theme="6" tint="-0.24994659260841701"/>
      </top>
      <bottom style="medium">
        <color theme="6" tint="-0.24994659260841701"/>
      </bottom>
      <diagonal/>
    </border>
    <border>
      <left/>
      <right style="medium">
        <color theme="6" tint="-0.24994659260841701"/>
      </right>
      <top style="dashed">
        <color theme="6" tint="-0.24994659260841701"/>
      </top>
      <bottom style="medium">
        <color theme="6" tint="-0.24994659260841701"/>
      </bottom>
      <diagonal/>
    </border>
    <border>
      <left style="medium">
        <color theme="6" tint="-0.24994659260841701"/>
      </left>
      <right/>
      <top style="thin">
        <color theme="6" tint="0.59996337778862885"/>
      </top>
      <bottom style="thin">
        <color theme="6" tint="0.59996337778862885"/>
      </bottom>
      <diagonal/>
    </border>
    <border>
      <left style="medium">
        <color theme="6" tint="-0.24994659260841701"/>
      </left>
      <right/>
      <top style="thin">
        <color theme="6" tint="0.39997558519241921"/>
      </top>
      <bottom style="thin">
        <color theme="6" tint="0.39997558519241921"/>
      </bottom>
      <diagonal/>
    </border>
    <border>
      <left style="medium">
        <color theme="6" tint="-0.24994659260841701"/>
      </left>
      <right/>
      <top/>
      <bottom style="thin">
        <color theme="6" tint="0.39997558519241921"/>
      </bottom>
      <diagonal/>
    </border>
    <border>
      <left style="dashed">
        <color theme="6" tint="-0.24994659260841701"/>
      </left>
      <right/>
      <top style="medium">
        <color theme="6" tint="-0.24994659260841701"/>
      </top>
      <bottom style="dashed">
        <color theme="6" tint="-0.24994659260841701"/>
      </bottom>
      <diagonal/>
    </border>
    <border>
      <left/>
      <right/>
      <top style="medium">
        <color theme="6" tint="-0.24994659260841701"/>
      </top>
      <bottom style="dashed">
        <color theme="6" tint="-0.24994659260841701"/>
      </bottom>
      <diagonal/>
    </border>
    <border>
      <left/>
      <right style="medium">
        <color theme="6" tint="-0.24994659260841701"/>
      </right>
      <top style="medium">
        <color theme="6" tint="-0.24994659260841701"/>
      </top>
      <bottom style="dashed">
        <color theme="6" tint="-0.24994659260841701"/>
      </bottom>
      <diagonal/>
    </border>
    <border>
      <left style="dotted">
        <color theme="6" tint="-0.24994659260841701"/>
      </left>
      <right/>
      <top style="dashed">
        <color theme="6" tint="-0.24994659260841701"/>
      </top>
      <bottom style="medium">
        <color theme="6" tint="-0.24994659260841701"/>
      </bottom>
      <diagonal/>
    </border>
    <border>
      <left style="dashed">
        <color theme="6" tint="-0.24994659260841701"/>
      </left>
      <right/>
      <top style="medium">
        <color theme="6" tint="-0.24994659260841701"/>
      </top>
      <bottom/>
      <diagonal/>
    </border>
    <border>
      <left style="dashed">
        <color theme="6" tint="-0.24994659260841701"/>
      </left>
      <right/>
      <top/>
      <bottom/>
      <diagonal/>
    </border>
    <border>
      <left style="dashed">
        <color theme="6" tint="-0.24994659260841701"/>
      </left>
      <right/>
      <top/>
      <bottom style="medium">
        <color theme="6" tint="-0.24994659260841701"/>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4506668294322"/>
      </left>
      <right style="medium">
        <color theme="6" tint="-0.24994659260841701"/>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style="medium">
        <color theme="6" tint="-0.24994659260841701"/>
      </bottom>
      <diagonal/>
    </border>
    <border>
      <left style="thin">
        <color theme="6" tint="0.39994506668294322"/>
      </left>
      <right style="medium">
        <color theme="6" tint="-0.24994659260841701"/>
      </right>
      <top style="thin">
        <color theme="6" tint="0.39994506668294322"/>
      </top>
      <bottom style="medium">
        <color theme="6" tint="-0.24994659260841701"/>
      </bottom>
      <diagonal/>
    </border>
    <border>
      <left style="thin">
        <color theme="6" tint="0.39994506668294322"/>
      </left>
      <right style="thin">
        <color theme="6" tint="0.39994506668294322"/>
      </right>
      <top style="medium">
        <color theme="6" tint="-0.24994659260841701"/>
      </top>
      <bottom style="thin">
        <color theme="6" tint="0.39994506668294322"/>
      </bottom>
      <diagonal/>
    </border>
    <border>
      <left style="thin">
        <color theme="6" tint="0.39994506668294322"/>
      </left>
      <right style="medium">
        <color theme="6" tint="-0.24994659260841701"/>
      </right>
      <top style="medium">
        <color theme="6" tint="-0.24994659260841701"/>
      </top>
      <bottom style="thin">
        <color theme="6" tint="0.39994506668294322"/>
      </bottom>
      <diagonal/>
    </border>
    <border>
      <left style="dashed">
        <color theme="6" tint="-0.24994659260841701"/>
      </left>
      <right style="thin">
        <color theme="6" tint="0.39994506668294322"/>
      </right>
      <top style="thin">
        <color theme="6" tint="-0.24994659260841701"/>
      </top>
      <bottom/>
      <diagonal/>
    </border>
    <border>
      <left style="thin">
        <color theme="6" tint="0.39994506668294322"/>
      </left>
      <right style="thin">
        <color theme="6" tint="0.39994506668294322"/>
      </right>
      <top style="thin">
        <color theme="6" tint="-0.24994659260841701"/>
      </top>
      <bottom style="thin">
        <color theme="6" tint="0.39994506668294322"/>
      </bottom>
      <diagonal/>
    </border>
    <border>
      <left style="thin">
        <color theme="6" tint="0.39994506668294322"/>
      </left>
      <right style="medium">
        <color theme="6" tint="-0.24994659260841701"/>
      </right>
      <top style="thin">
        <color theme="6" tint="-0.24994659260841701"/>
      </top>
      <bottom style="thin">
        <color theme="6" tint="0.39994506668294322"/>
      </bottom>
      <diagonal/>
    </border>
    <border>
      <left style="thin">
        <color theme="6" tint="0.39994506668294322"/>
      </left>
      <right style="thin">
        <color theme="6" tint="0.39994506668294322"/>
      </right>
      <top style="thin">
        <color theme="6" tint="0.39991454817346722"/>
      </top>
      <bottom style="thin">
        <color theme="6" tint="0.39991454817346722"/>
      </bottom>
      <diagonal/>
    </border>
    <border>
      <left style="thin">
        <color theme="6" tint="0.39994506668294322"/>
      </left>
      <right style="thin">
        <color theme="6" tint="0.39994506668294322"/>
      </right>
      <top style="thin">
        <color theme="6" tint="-0.24994659260841701"/>
      </top>
      <bottom/>
      <diagonal/>
    </border>
    <border>
      <left style="thin">
        <color theme="6" tint="0.39994506668294322"/>
      </left>
      <right style="thin">
        <color theme="6" tint="0.39994506668294322"/>
      </right>
      <top/>
      <bottom style="medium">
        <color theme="6" tint="-0.24994659260841701"/>
      </bottom>
      <diagonal/>
    </border>
    <border>
      <left style="thin">
        <color theme="6" tint="0.39994506668294322"/>
      </left>
      <right style="thin">
        <color theme="6" tint="0.39994506668294322"/>
      </right>
      <top style="thin">
        <color theme="6" tint="0.39991454817346722"/>
      </top>
      <bottom/>
      <diagonal/>
    </border>
    <border>
      <left style="thin">
        <color theme="6" tint="0.39994506668294322"/>
      </left>
      <right style="thin">
        <color theme="6" tint="0.39994506668294322"/>
      </right>
      <top/>
      <bottom style="thin">
        <color theme="6" tint="0.39991454817346722"/>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0" fillId="0" borderId="0" xfId="0" applyAlignment="1">
      <alignment horizontal="center"/>
    </xf>
    <xf numFmtId="0" fontId="0" fillId="4" borderId="0" xfId="0" applyFill="1"/>
    <xf numFmtId="0" fontId="0" fillId="4" borderId="0" xfId="0" applyFill="1" applyAlignment="1">
      <alignment horizontal="center"/>
    </xf>
    <xf numFmtId="9" fontId="0" fillId="4" borderId="0" xfId="0" applyNumberFormat="1" applyFill="1" applyAlignment="1">
      <alignment horizontal="center" wrapText="1"/>
    </xf>
    <xf numFmtId="9" fontId="0" fillId="4" borderId="0" xfId="1" applyFont="1" applyFill="1" applyAlignment="1">
      <alignment horizontal="center" wrapText="1"/>
    </xf>
    <xf numFmtId="164" fontId="0" fillId="4" borderId="0" xfId="0" applyNumberFormat="1" applyFill="1" applyAlignment="1">
      <alignment horizontal="center" wrapText="1"/>
    </xf>
    <xf numFmtId="0" fontId="0" fillId="0" borderId="0" xfId="0" applyAlignment="1">
      <alignment wrapText="1"/>
    </xf>
    <xf numFmtId="0" fontId="7" fillId="0" borderId="0" xfId="0" applyFont="1"/>
    <xf numFmtId="0" fontId="0" fillId="5" borderId="0" xfId="0" applyFill="1"/>
    <xf numFmtId="0" fontId="0" fillId="5" borderId="0" xfId="0" applyFill="1" applyAlignment="1">
      <alignment vertical="center"/>
    </xf>
    <xf numFmtId="0" fontId="0" fillId="5" borderId="0" xfId="0" applyFill="1" applyAlignment="1">
      <alignment vertical="center" wrapText="1"/>
    </xf>
    <xf numFmtId="0" fontId="0" fillId="7" borderId="0" xfId="0" quotePrefix="1" applyFill="1" applyAlignment="1">
      <alignment horizontal="left" vertical="center"/>
    </xf>
    <xf numFmtId="0" fontId="0" fillId="7" borderId="0" xfId="0" quotePrefix="1" applyFill="1" applyAlignment="1">
      <alignment vertical="center"/>
    </xf>
    <xf numFmtId="0" fontId="0" fillId="0" borderId="0" xfId="0" applyFont="1" applyFill="1" applyBorder="1" applyAlignment="1">
      <alignment horizontal="center" wrapText="1"/>
    </xf>
    <xf numFmtId="0" fontId="0" fillId="0" borderId="0" xfId="0" applyBorder="1" applyAlignment="1">
      <alignment horizontal="center"/>
    </xf>
    <xf numFmtId="0" fontId="0" fillId="0" borderId="7" xfId="0" applyBorder="1"/>
    <xf numFmtId="0" fontId="0" fillId="0" borderId="7" xfId="0" applyBorder="1" applyAlignment="1">
      <alignment wrapText="1"/>
    </xf>
    <xf numFmtId="0" fontId="0" fillId="0" borderId="9" xfId="0" applyBorder="1"/>
    <xf numFmtId="0" fontId="5" fillId="2" borderId="4" xfId="0" applyFont="1" applyFill="1" applyBorder="1" applyAlignment="1">
      <alignment wrapText="1"/>
    </xf>
    <xf numFmtId="0" fontId="4" fillId="0" borderId="7" xfId="0" applyFont="1" applyBorder="1"/>
    <xf numFmtId="0" fontId="0" fillId="0" borderId="8" xfId="0" applyBorder="1" applyAlignment="1">
      <alignment horizontal="center" wrapText="1"/>
    </xf>
    <xf numFmtId="0" fontId="12" fillId="9" borderId="13" xfId="0" applyFont="1" applyFill="1" applyBorder="1"/>
    <xf numFmtId="0" fontId="0" fillId="5" borderId="0" xfId="0" applyFill="1" applyAlignment="1">
      <alignment wrapText="1"/>
    </xf>
    <xf numFmtId="0" fontId="0" fillId="8" borderId="0" xfId="0" applyFill="1"/>
    <xf numFmtId="0" fontId="0" fillId="8" borderId="0" xfId="0" applyFill="1" applyAlignment="1">
      <alignment wrapText="1"/>
    </xf>
    <xf numFmtId="0" fontId="12" fillId="9" borderId="14" xfId="0" applyFont="1" applyFill="1" applyBorder="1"/>
    <xf numFmtId="0" fontId="0" fillId="0" borderId="17" xfId="0" applyBorder="1" applyAlignment="1">
      <alignment wrapText="1"/>
    </xf>
    <xf numFmtId="0" fontId="2" fillId="2" borderId="17" xfId="0" applyFont="1" applyFill="1" applyBorder="1" applyAlignment="1">
      <alignment wrapText="1"/>
    </xf>
    <xf numFmtId="0" fontId="0" fillId="3" borderId="17" xfId="0" applyFill="1" applyBorder="1" applyAlignment="1">
      <alignment horizontal="right" wrapText="1"/>
    </xf>
    <xf numFmtId="0" fontId="0" fillId="3" borderId="20" xfId="0" applyFill="1" applyBorder="1" applyAlignment="1">
      <alignment horizontal="right" wrapText="1"/>
    </xf>
    <xf numFmtId="0" fontId="0" fillId="3" borderId="21" xfId="0" applyFill="1" applyBorder="1" applyAlignment="1">
      <alignment horizontal="right" wrapText="1"/>
    </xf>
    <xf numFmtId="0" fontId="3" fillId="3" borderId="4" xfId="0" applyFont="1" applyFill="1" applyBorder="1" applyAlignment="1">
      <alignment horizontal="center" vertical="center" wrapText="1"/>
    </xf>
    <xf numFmtId="0" fontId="11" fillId="9" borderId="5" xfId="0" applyFont="1" applyFill="1" applyBorder="1" applyAlignment="1">
      <alignment vertical="center" wrapText="1"/>
    </xf>
    <xf numFmtId="0" fontId="0" fillId="0" borderId="5" xfId="0" applyBorder="1" applyAlignment="1">
      <alignment vertical="center" wrapText="1"/>
    </xf>
    <xf numFmtId="0" fontId="0" fillId="0" borderId="5" xfId="0" applyBorder="1" applyAlignment="1">
      <alignment wrapText="1"/>
    </xf>
    <xf numFmtId="0" fontId="6" fillId="6" borderId="5" xfId="0" applyFont="1" applyFill="1" applyBorder="1" applyAlignment="1">
      <alignment vertical="center" wrapText="1"/>
    </xf>
    <xf numFmtId="0" fontId="0" fillId="0" borderId="5" xfId="0" applyBorder="1" applyAlignment="1">
      <alignment horizontal="left" vertical="center" wrapText="1" indent="1"/>
    </xf>
    <xf numFmtId="0" fontId="0" fillId="0" borderId="5" xfId="0" applyBorder="1" applyAlignment="1">
      <alignment horizontal="left" vertical="center" wrapText="1"/>
    </xf>
    <xf numFmtId="0" fontId="6" fillId="6" borderId="5" xfId="0" applyFont="1" applyFill="1" applyBorder="1" applyAlignment="1">
      <alignment horizontal="left" vertical="center" wrapText="1"/>
    </xf>
    <xf numFmtId="0" fontId="6" fillId="0" borderId="5" xfId="0" applyFont="1" applyBorder="1" applyAlignment="1">
      <alignment vertical="center" wrapText="1"/>
    </xf>
    <xf numFmtId="0" fontId="9" fillId="0" borderId="5" xfId="0" applyFont="1" applyBorder="1" applyAlignment="1">
      <alignment horizontal="left" vertical="center" wrapText="1" indent="1"/>
    </xf>
    <xf numFmtId="0" fontId="6" fillId="0" borderId="5" xfId="0" applyFont="1" applyBorder="1" applyAlignment="1">
      <alignment horizontal="left" vertical="center" wrapText="1"/>
    </xf>
    <xf numFmtId="0" fontId="7" fillId="0" borderId="5" xfId="0" applyFont="1" applyBorder="1" applyAlignment="1">
      <alignment horizontal="left" vertical="center" wrapText="1"/>
    </xf>
    <xf numFmtId="0" fontId="22" fillId="0" borderId="5" xfId="0" applyFont="1" applyBorder="1" applyAlignment="1">
      <alignment horizontal="left" vertical="center" wrapText="1"/>
    </xf>
    <xf numFmtId="0" fontId="0" fillId="0" borderId="5" xfId="0" applyFont="1" applyFill="1" applyBorder="1" applyAlignment="1">
      <alignment vertical="center" wrapText="1"/>
    </xf>
    <xf numFmtId="0" fontId="0" fillId="0" borderId="5" xfId="0" applyFont="1" applyBorder="1" applyAlignment="1">
      <alignment horizontal="left" vertical="center" wrapText="1" indent="1"/>
    </xf>
    <xf numFmtId="0" fontId="0" fillId="0" borderId="5" xfId="0" applyFill="1" applyBorder="1" applyAlignment="1">
      <alignment vertical="center" wrapText="1"/>
    </xf>
    <xf numFmtId="0" fontId="0" fillId="0" borderId="22" xfId="0" applyBorder="1" applyAlignment="1">
      <alignment vertical="center" wrapText="1"/>
    </xf>
    <xf numFmtId="0" fontId="0" fillId="0" borderId="5" xfId="0" applyBorder="1"/>
    <xf numFmtId="0" fontId="4" fillId="0" borderId="6" xfId="0" applyFont="1" applyBorder="1"/>
    <xf numFmtId="0" fontId="0" fillId="0" borderId="1" xfId="0" applyBorder="1" applyAlignment="1">
      <alignment horizontal="center"/>
    </xf>
    <xf numFmtId="0" fontId="0" fillId="0" borderId="1" xfId="0" applyFont="1" applyFill="1" applyBorder="1" applyAlignment="1">
      <alignment horizontal="center" wrapText="1"/>
    </xf>
    <xf numFmtId="0" fontId="0" fillId="0" borderId="2" xfId="0" applyBorder="1" applyAlignment="1">
      <alignment horizontal="center" wrapText="1"/>
    </xf>
    <xf numFmtId="0" fontId="12" fillId="2" borderId="7" xfId="0" applyFont="1" applyFill="1" applyBorder="1"/>
    <xf numFmtId="0" fontId="0" fillId="0" borderId="28" xfId="0" applyBorder="1"/>
    <xf numFmtId="0" fontId="5" fillId="2" borderId="3" xfId="0" applyFont="1" applyFill="1" applyBorder="1" applyAlignment="1">
      <alignment wrapText="1"/>
    </xf>
    <xf numFmtId="0" fontId="12" fillId="2" borderId="29" xfId="0" applyFont="1" applyFill="1" applyBorder="1"/>
    <xf numFmtId="0" fontId="12" fillId="2" borderId="30" xfId="0" applyFont="1" applyFill="1" applyBorder="1"/>
    <xf numFmtId="0" fontId="0" fillId="0" borderId="17" xfId="0" applyFont="1" applyBorder="1"/>
    <xf numFmtId="0" fontId="0" fillId="4" borderId="0" xfId="0" applyFill="1" applyBorder="1"/>
    <xf numFmtId="1" fontId="0" fillId="4" borderId="0" xfId="0" applyNumberFormat="1" applyFill="1" applyBorder="1" applyAlignment="1">
      <alignment horizontal="center"/>
    </xf>
    <xf numFmtId="1" fontId="0" fillId="4" borderId="0" xfId="1" applyNumberFormat="1" applyFont="1" applyFill="1" applyBorder="1" applyAlignment="1">
      <alignment horizontal="center"/>
    </xf>
    <xf numFmtId="1" fontId="0" fillId="0" borderId="35" xfId="0" applyNumberFormat="1" applyBorder="1" applyAlignment="1">
      <alignment horizontal="center"/>
    </xf>
    <xf numFmtId="1" fontId="0" fillId="0" borderId="36" xfId="0" applyNumberFormat="1" applyBorder="1" applyAlignment="1">
      <alignment horizontal="center"/>
    </xf>
    <xf numFmtId="1" fontId="0" fillId="0" borderId="36" xfId="1" applyNumberFormat="1" applyFont="1" applyBorder="1" applyAlignment="1">
      <alignment horizontal="center"/>
    </xf>
    <xf numFmtId="1" fontId="0" fillId="0" borderId="37" xfId="0" applyNumberFormat="1" applyBorder="1" applyAlignment="1">
      <alignment horizontal="center"/>
    </xf>
    <xf numFmtId="1" fontId="0" fillId="0" borderId="38" xfId="0" applyNumberFormat="1" applyBorder="1" applyAlignment="1">
      <alignment horizontal="center"/>
    </xf>
    <xf numFmtId="165" fontId="0" fillId="0" borderId="38" xfId="1" applyNumberFormat="1" applyFont="1" applyFill="1" applyBorder="1" applyAlignment="1">
      <alignment horizontal="center"/>
    </xf>
    <xf numFmtId="165" fontId="0" fillId="0" borderId="39" xfId="0" applyNumberFormat="1" applyBorder="1" applyAlignment="1">
      <alignment horizontal="center"/>
    </xf>
    <xf numFmtId="1" fontId="0" fillId="0" borderId="38" xfId="1" applyNumberFormat="1" applyFont="1" applyBorder="1" applyAlignment="1">
      <alignment horizontal="center"/>
    </xf>
    <xf numFmtId="1" fontId="0" fillId="0" borderId="40" xfId="0" applyNumberFormat="1" applyBorder="1" applyAlignment="1">
      <alignment horizontal="center"/>
    </xf>
    <xf numFmtId="165" fontId="0" fillId="0" borderId="40" xfId="1" applyNumberFormat="1" applyFont="1" applyFill="1" applyBorder="1" applyAlignment="1">
      <alignment horizontal="center"/>
    </xf>
    <xf numFmtId="165" fontId="0" fillId="0" borderId="41" xfId="0" applyNumberFormat="1" applyBorder="1" applyAlignment="1">
      <alignment horizontal="center"/>
    </xf>
    <xf numFmtId="1" fontId="0" fillId="0" borderId="42" xfId="0" applyNumberFormat="1" applyBorder="1" applyAlignment="1">
      <alignment horizontal="center"/>
    </xf>
    <xf numFmtId="165" fontId="0" fillId="0" borderId="42" xfId="1" applyNumberFormat="1" applyFont="1" applyFill="1" applyBorder="1" applyAlignment="1">
      <alignment horizontal="center"/>
    </xf>
    <xf numFmtId="165" fontId="0" fillId="0" borderId="43" xfId="0" applyNumberFormat="1" applyBorder="1" applyAlignment="1">
      <alignment horizontal="center"/>
    </xf>
    <xf numFmtId="1" fontId="0" fillId="0" borderId="44" xfId="0" applyNumberFormat="1" applyBorder="1" applyAlignment="1">
      <alignment horizontal="center"/>
    </xf>
    <xf numFmtId="1" fontId="0" fillId="0" borderId="45" xfId="0" applyNumberFormat="1" applyBorder="1" applyAlignment="1">
      <alignment horizontal="center"/>
    </xf>
    <xf numFmtId="165" fontId="0" fillId="0" borderId="46" xfId="0" applyNumberFormat="1" applyBorder="1" applyAlignment="1">
      <alignment horizontal="center"/>
    </xf>
    <xf numFmtId="165" fontId="0" fillId="0" borderId="48" xfId="1" applyNumberFormat="1" applyFont="1" applyFill="1" applyBorder="1" applyAlignment="1">
      <alignment horizontal="center"/>
    </xf>
    <xf numFmtId="165" fontId="0" fillId="0" borderId="49" xfId="1" applyNumberFormat="1" applyFont="1" applyFill="1" applyBorder="1" applyAlignment="1">
      <alignment horizontal="center"/>
    </xf>
    <xf numFmtId="165" fontId="0" fillId="0" borderId="50" xfId="1" applyNumberFormat="1" applyFont="1" applyFill="1" applyBorder="1" applyAlignment="1">
      <alignment horizontal="center"/>
    </xf>
    <xf numFmtId="165" fontId="0" fillId="0" borderId="51" xfId="1" applyNumberFormat="1" applyFont="1" applyFill="1" applyBorder="1" applyAlignment="1">
      <alignment horizontal="center"/>
    </xf>
    <xf numFmtId="165" fontId="0" fillId="0" borderId="47" xfId="1" applyNumberFormat="1" applyFont="1" applyFill="1" applyBorder="1" applyAlignment="1">
      <alignment horizontal="center"/>
    </xf>
    <xf numFmtId="0" fontId="0" fillId="3" borderId="0" xfId="0" applyFill="1" applyBorder="1" applyAlignment="1">
      <alignment horizontal="righ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34"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3" fillId="3" borderId="10" xfId="0" applyFont="1" applyFill="1" applyBorder="1" applyAlignment="1">
      <alignment horizontal="center"/>
    </xf>
    <xf numFmtId="0" fontId="3" fillId="3" borderId="11" xfId="0" applyFont="1" applyFill="1" applyBorder="1" applyAlignment="1">
      <alignment horizontal="center"/>
    </xf>
    <xf numFmtId="0" fontId="5" fillId="9" borderId="11" xfId="0" applyFont="1" applyFill="1" applyBorder="1" applyAlignment="1">
      <alignment horizontal="center"/>
    </xf>
    <xf numFmtId="0" fontId="5" fillId="9" borderId="12" xfId="0" applyFont="1" applyFill="1" applyBorder="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9" fontId="0" fillId="0" borderId="15" xfId="0" applyNumberFormat="1" applyBorder="1" applyAlignment="1">
      <alignment horizontal="left" wrapText="1"/>
    </xf>
    <xf numFmtId="0" fontId="23" fillId="0" borderId="0" xfId="0" applyFont="1" applyAlignment="1">
      <alignment vertical="center"/>
    </xf>
  </cellXfs>
  <cellStyles count="2">
    <cellStyle name="Normal" xfId="0" builtinId="0"/>
    <cellStyle name="Percent" xfId="1" builtinId="5"/>
  </cellStyles>
  <dxfs count="34">
    <dxf>
      <numFmt numFmtId="165" formatCode="0.0"/>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numFmt numFmtId="1" formatCode="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165" formatCode="0.0"/>
      <alignment horizontal="center" vertical="bottom" textRotation="0" wrapText="0" relativeIndent="0" justifyLastLine="0" shrinkToFit="0" readingOrder="0"/>
      <border diagonalUp="0" diagonalDown="0">
        <left style="thin">
          <color theme="6" tint="0.39994506668294322"/>
        </left>
        <right style="medium">
          <color theme="6" tint="-0.24994659260841701"/>
        </right>
        <top style="thin">
          <color theme="6" tint="0.39994506668294322"/>
        </top>
        <bottom style="thin">
          <color theme="6" tint="0.39994506668294322"/>
        </bottom>
        <vertical/>
      </border>
    </dxf>
    <dxf>
      <font>
        <strike val="0"/>
        <outline val="0"/>
        <shadow val="0"/>
        <u val="none"/>
        <vertAlign val="baseline"/>
        <sz val="11"/>
        <color theme="1"/>
        <name val="Calibri"/>
        <scheme val="minor"/>
      </font>
      <numFmt numFmtId="165" formatCode="0.0"/>
      <fill>
        <patternFill patternType="none">
          <fgColor indexed="64"/>
          <bgColor auto="1"/>
        </patternFill>
      </fill>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border>
    </dxf>
    <dxf>
      <numFmt numFmtId="1" formatCode="0"/>
      <alignment horizontal="center" vertical="bottom" textRotation="0" wrapText="0" relativeIndent="0" justifyLastLine="0" shrinkToFit="0" readingOrder="0"/>
      <border diagonalUp="0" diagonalDown="0">
        <left style="dashed">
          <color theme="6" tint="-0.24994659260841701"/>
        </left>
        <right style="thin">
          <color theme="6" tint="-0.24994659260841701"/>
        </right>
        <top/>
        <bottom/>
        <vertical/>
      </border>
    </dxf>
    <dxf>
      <border diagonalUp="0" diagonalDown="0">
        <left/>
        <right/>
        <top style="thick">
          <color auto="1"/>
        </top>
        <bottom style="thick">
          <color auto="1"/>
        </bottom>
        <vertical/>
        <horizontal style="thick">
          <color auto="1"/>
        </horizontal>
      </border>
    </dxf>
    <dxf>
      <alignment horizontal="center" vertical="bottom" textRotation="0" wrapText="0" relativeIndent="0" justifyLastLine="0" shrinkToFit="0" readingOrder="0"/>
    </dxf>
    <dxf>
      <border>
        <bottom style="medium">
          <color theme="6" tint="-0.24994659260841701"/>
        </bottom>
      </border>
    </dxf>
    <dxf>
      <alignment horizontal="center" vertical="bottom" textRotation="0" wrapText="0" relativeIndent="0" justifyLastLine="0" shrinkToFit="0" readingOrder="0"/>
      <border diagonalUp="0" diagonalDown="0">
        <left/>
        <right/>
        <top/>
        <bottom/>
        <vertical/>
        <horizontal/>
      </border>
    </dxf>
  </dxfs>
  <tableStyles count="1" defaultTableStyle="TableStyleMedium9" defaultPivotStyle="PivotStyleLight16">
    <tableStyle name="Table Style 1" pivot="0" count="0" xr9:uid="{00000000-0011-0000-FFFF-FFFF00000000}"/>
  </tableStyles>
  <colors>
    <mruColors>
      <color rgb="FFFEFDCE"/>
      <color rgb="FFFEF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Monthly_RS" displayName="Monthly_RS" ref="A2:O16" totalsRowShown="0" headerRowDxfId="33" dataDxfId="31" headerRowBorderDxfId="32">
  <autoFilter ref="A2:O16" xr:uid="{00000000-0009-0000-0100-000003000000}"/>
  <sortState ref="A3:O18">
    <sortCondition ref="A3:A18"/>
  </sortState>
  <tableColumns count="15">
    <tableColumn id="1" xr3:uid="{00000000-0010-0000-0000-000001000000}" name="Indicators" dataDxfId="30"/>
    <tableColumn id="2" xr3:uid="{00000000-0010-0000-0000-000002000000}" name="Apr" dataDxfId="29">
      <calculatedColumnFormula>IF(#REF!&gt;0,#REF!, "")</calculatedColumnFormula>
    </tableColumn>
    <tableColumn id="3" xr3:uid="{00000000-0010-0000-0000-000003000000}" name="May" dataDxfId="28">
      <calculatedColumnFormula>IF(#REF!&gt;0,#REF!, "")</calculatedColumnFormula>
    </tableColumn>
    <tableColumn id="4" xr3:uid="{00000000-0010-0000-0000-000004000000}" name="Jun" dataDxfId="27">
      <calculatedColumnFormula>IF(#REF!&gt;0,#REF!, "")</calculatedColumnFormula>
    </tableColumn>
    <tableColumn id="5" xr3:uid="{00000000-0010-0000-0000-000005000000}" name="Jul" dataDxfId="26"/>
    <tableColumn id="6" xr3:uid="{00000000-0010-0000-0000-000006000000}" name="Aug" dataDxfId="25">
      <calculatedColumnFormula>IF(#REF!&gt;0,#REF!, "")</calculatedColumnFormula>
    </tableColumn>
    <tableColumn id="7" xr3:uid="{00000000-0010-0000-0000-000007000000}" name="Sept" dataDxfId="24">
      <calculatedColumnFormula>IF(#REF!&gt;0,#REF!, "")</calculatedColumnFormula>
    </tableColumn>
    <tableColumn id="8" xr3:uid="{00000000-0010-0000-0000-000008000000}" name="Oct" dataDxfId="23">
      <calculatedColumnFormula>IF(#REF!&gt;0,#REF!, "")</calculatedColumnFormula>
    </tableColumn>
    <tableColumn id="16" xr3:uid="{00000000-0010-0000-0000-000010000000}" name="Nov" dataDxfId="22">
      <calculatedColumnFormula>IF(#REF!&gt;0,#REF!, "")</calculatedColumnFormula>
    </tableColumn>
    <tableColumn id="9" xr3:uid="{00000000-0010-0000-0000-000009000000}" name="Dec" dataDxfId="21"/>
    <tableColumn id="14" xr3:uid="{00000000-0010-0000-0000-00000E000000}" name="Jan" dataDxfId="20">
      <calculatedColumnFormula>IF(#REF!&gt;0,#REF!, "")</calculatedColumnFormula>
    </tableColumn>
    <tableColumn id="13" xr3:uid="{00000000-0010-0000-0000-00000D000000}" name="Feb" dataDxfId="19">
      <calculatedColumnFormula>IF(#REF!&gt;0,#REF!, "")</calculatedColumnFormula>
    </tableColumn>
    <tableColumn id="10" xr3:uid="{00000000-0010-0000-0000-00000A000000}" name="Mar" dataDxfId="18">
      <calculatedColumnFormula>IF(#REF!&gt;0,#REF!, "")</calculatedColumnFormula>
    </tableColumn>
    <tableColumn id="11" xr3:uid="{00000000-0010-0000-0000-00000B000000}" name="YTD _x000a_Avg." dataDxfId="17">
      <calculatedColumnFormula>IF(COUNT(B3:M3)&gt;0, AVERAGE(B3:M3), 0)</calculatedColumnFormula>
    </tableColumn>
    <tableColumn id="12" xr3:uid="{00000000-0010-0000-0000-00000C000000}" name="YTD_x000a_Total" dataDxfId="16">
      <calculatedColumnFormula>SUM(Monthly_RS[[#This Row],[Apr]:[Mar]])</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Monthly_LTC" displayName="Monthly_LTC" ref="A2:O15" totalsRowShown="0" headerRowDxfId="15" dataDxfId="14">
  <autoFilter ref="A2:O15" xr:uid="{00000000-0009-0000-0100-000001000000}"/>
  <sortState ref="A3:O17">
    <sortCondition ref="A3:A17"/>
  </sortState>
  <tableColumns count="15">
    <tableColumn id="1" xr3:uid="{00000000-0010-0000-0100-000001000000}" name="Indicators"/>
    <tableColumn id="2" xr3:uid="{00000000-0010-0000-0100-000002000000}" name="Apr" dataDxfId="13"/>
    <tableColumn id="3" xr3:uid="{00000000-0010-0000-0100-000003000000}" name="May" dataDxfId="12"/>
    <tableColumn id="4" xr3:uid="{00000000-0010-0000-0100-000004000000}" name="Jun" dataDxfId="11"/>
    <tableColumn id="5" xr3:uid="{00000000-0010-0000-0100-000005000000}" name="Jul" dataDxfId="10"/>
    <tableColumn id="6" xr3:uid="{00000000-0010-0000-0100-000006000000}" name="Aug" dataDxfId="9"/>
    <tableColumn id="7" xr3:uid="{00000000-0010-0000-0100-000007000000}" name="Sept" dataDxfId="8"/>
    <tableColumn id="8" xr3:uid="{00000000-0010-0000-0100-000008000000}" name="Oct" dataDxfId="7"/>
    <tableColumn id="15" xr3:uid="{00000000-0010-0000-0100-00000F000000}" name="Nov" dataDxfId="6"/>
    <tableColumn id="9" xr3:uid="{00000000-0010-0000-0100-000009000000}" name="Dec" dataDxfId="5"/>
    <tableColumn id="14" xr3:uid="{00000000-0010-0000-0100-00000E000000}" name="Jan" dataDxfId="4"/>
    <tableColumn id="13" xr3:uid="{00000000-0010-0000-0100-00000D000000}" name="Feb" dataDxfId="3"/>
    <tableColumn id="10" xr3:uid="{00000000-0010-0000-0100-00000A000000}" name="Mar" dataDxfId="2"/>
    <tableColumn id="11" xr3:uid="{00000000-0010-0000-0100-00000B000000}" name="YTD _x000a_Avg." dataDxfId="1" dataCellStyle="Percent">
      <calculatedColumnFormula>IF(COUNT(B3:M3)&gt;0, AVERAGE(B3:M3),0)</calculatedColumnFormula>
    </tableColumn>
    <tableColumn id="12" xr3:uid="{00000000-0010-0000-0100-00000C000000}" name="YTD_x000a_Total" dataDxfId="0">
      <calculatedColumnFormula>SUM(Monthly_LTC[[#This Row],[Apr]:[Mar]])</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U262"/>
  <sheetViews>
    <sheetView tabSelected="1" topLeftCell="A16" workbookViewId="0">
      <selection activeCell="T248" sqref="T248"/>
    </sheetView>
  </sheetViews>
  <sheetFormatPr defaultRowHeight="15" x14ac:dyDescent="0.25"/>
  <cols>
    <col min="1" max="1" width="29.140625" customWidth="1"/>
    <col min="2" max="3" width="7.42578125" customWidth="1"/>
    <col min="4" max="4" width="6.42578125" customWidth="1"/>
    <col min="5" max="11" width="7.42578125" customWidth="1"/>
    <col min="12" max="12" width="8.42578125" bestFit="1" customWidth="1"/>
    <col min="14" max="14" width="9.42578125" bestFit="1" customWidth="1"/>
    <col min="15" max="15" width="9.5703125" bestFit="1" customWidth="1"/>
  </cols>
  <sheetData>
    <row r="1" spans="1:15" ht="28.5" customHeight="1" thickBot="1" x14ac:dyDescent="0.35">
      <c r="A1" s="99" t="s">
        <v>232</v>
      </c>
      <c r="B1" s="100"/>
      <c r="C1" s="100"/>
      <c r="D1" s="100"/>
      <c r="E1" s="100"/>
      <c r="F1" s="100"/>
      <c r="G1" s="100"/>
      <c r="H1" s="100"/>
      <c r="I1" s="100"/>
      <c r="J1" s="100"/>
      <c r="K1" s="100"/>
      <c r="L1" s="101" t="s">
        <v>125</v>
      </c>
      <c r="M1" s="101"/>
      <c r="N1" s="101"/>
      <c r="O1" s="102"/>
    </row>
    <row r="2" spans="1:15" ht="39" customHeight="1" thickBot="1" x14ac:dyDescent="0.35">
      <c r="A2" s="50" t="s">
        <v>29</v>
      </c>
      <c r="B2" s="51" t="s">
        <v>22</v>
      </c>
      <c r="C2" s="51" t="s">
        <v>9</v>
      </c>
      <c r="D2" s="51" t="s">
        <v>23</v>
      </c>
      <c r="E2" s="51" t="s">
        <v>24</v>
      </c>
      <c r="F2" s="51" t="s">
        <v>25</v>
      </c>
      <c r="G2" s="51" t="s">
        <v>26</v>
      </c>
      <c r="H2" s="51" t="s">
        <v>27</v>
      </c>
      <c r="I2" s="51" t="s">
        <v>98</v>
      </c>
      <c r="J2" s="51" t="s">
        <v>28</v>
      </c>
      <c r="K2" s="51" t="s">
        <v>54</v>
      </c>
      <c r="L2" s="51" t="s">
        <v>55</v>
      </c>
      <c r="M2" s="51" t="s">
        <v>62</v>
      </c>
      <c r="N2" s="52" t="s">
        <v>30</v>
      </c>
      <c r="O2" s="53" t="s">
        <v>10</v>
      </c>
    </row>
    <row r="3" spans="1:15" x14ac:dyDescent="0.25">
      <c r="A3" s="54" t="s">
        <v>163</v>
      </c>
      <c r="B3" s="63">
        <v>7</v>
      </c>
      <c r="C3" s="74">
        <v>4</v>
      </c>
      <c r="D3" s="74">
        <v>4</v>
      </c>
      <c r="E3" s="74">
        <v>2</v>
      </c>
      <c r="F3" s="74">
        <v>2</v>
      </c>
      <c r="G3" s="74">
        <v>4</v>
      </c>
      <c r="H3" s="74">
        <v>4</v>
      </c>
      <c r="I3" s="74">
        <v>4</v>
      </c>
      <c r="J3" s="74">
        <v>8</v>
      </c>
      <c r="K3" s="74">
        <v>5</v>
      </c>
      <c r="L3" s="74">
        <v>4</v>
      </c>
      <c r="M3" s="74">
        <v>1</v>
      </c>
      <c r="N3" s="75">
        <f t="shared" ref="N3:N16" si="0">IF(COUNT(B3:M3)&gt;0, AVERAGE(B3:M3), 0)</f>
        <v>4.083333333333333</v>
      </c>
      <c r="O3" s="76">
        <f>SUM(Monthly_RS[[#This Row],[Apr]:[Mar]])</f>
        <v>49</v>
      </c>
    </row>
    <row r="4" spans="1:15" x14ac:dyDescent="0.25">
      <c r="A4" s="54" t="s">
        <v>162</v>
      </c>
      <c r="B4" s="64">
        <v>0</v>
      </c>
      <c r="C4" s="67">
        <v>0</v>
      </c>
      <c r="D4" s="67">
        <v>0</v>
      </c>
      <c r="E4" s="67">
        <v>0</v>
      </c>
      <c r="F4" s="67">
        <v>0</v>
      </c>
      <c r="G4" s="67">
        <v>0</v>
      </c>
      <c r="H4" s="67">
        <v>0</v>
      </c>
      <c r="I4" s="67">
        <v>0</v>
      </c>
      <c r="J4" s="67">
        <v>0</v>
      </c>
      <c r="K4" s="67">
        <v>0</v>
      </c>
      <c r="L4" s="67">
        <v>0</v>
      </c>
      <c r="M4" s="67">
        <v>0</v>
      </c>
      <c r="N4" s="68">
        <f t="shared" si="0"/>
        <v>0</v>
      </c>
      <c r="O4" s="69">
        <f>SUM(Monthly_RS[[#This Row],[Apr]:[Mar]])</f>
        <v>0</v>
      </c>
    </row>
    <row r="5" spans="1:15" x14ac:dyDescent="0.25">
      <c r="A5" s="16" t="s">
        <v>2</v>
      </c>
      <c r="B5" s="64">
        <v>1</v>
      </c>
      <c r="C5" s="67">
        <v>3</v>
      </c>
      <c r="D5" s="67">
        <v>2</v>
      </c>
      <c r="E5" s="67">
        <v>2</v>
      </c>
      <c r="F5" s="67">
        <v>3</v>
      </c>
      <c r="G5" s="67">
        <v>1</v>
      </c>
      <c r="H5" s="67">
        <v>2</v>
      </c>
      <c r="I5" s="67">
        <v>3</v>
      </c>
      <c r="J5" s="67">
        <v>2</v>
      </c>
      <c r="K5" s="67">
        <v>6</v>
      </c>
      <c r="L5" s="67">
        <v>2</v>
      </c>
      <c r="M5" s="67">
        <v>5</v>
      </c>
      <c r="N5" s="68">
        <f t="shared" si="0"/>
        <v>2.6666666666666665</v>
      </c>
      <c r="O5" s="69">
        <f>SUM(Monthly_RS[[#This Row],[Apr]:[Mar]])</f>
        <v>32</v>
      </c>
    </row>
    <row r="6" spans="1:15" x14ac:dyDescent="0.25">
      <c r="A6" s="16" t="s">
        <v>4</v>
      </c>
      <c r="B6" s="64">
        <v>1</v>
      </c>
      <c r="C6" s="67">
        <v>2</v>
      </c>
      <c r="D6" s="67">
        <v>0</v>
      </c>
      <c r="E6" s="67">
        <v>0</v>
      </c>
      <c r="F6" s="67">
        <v>0</v>
      </c>
      <c r="G6" s="67">
        <v>0</v>
      </c>
      <c r="H6" s="67">
        <v>0</v>
      </c>
      <c r="I6" s="67">
        <v>1</v>
      </c>
      <c r="J6" s="67">
        <v>0</v>
      </c>
      <c r="K6" s="67">
        <v>1</v>
      </c>
      <c r="L6" s="67">
        <v>0</v>
      </c>
      <c r="M6" s="67">
        <v>0</v>
      </c>
      <c r="N6" s="68">
        <f t="shared" si="0"/>
        <v>0.41666666666666669</v>
      </c>
      <c r="O6" s="69">
        <f>SUM(Monthly_RS[[#This Row],[Apr]:[Mar]])</f>
        <v>5</v>
      </c>
    </row>
    <row r="7" spans="1:15" x14ac:dyDescent="0.25">
      <c r="A7" s="16" t="s">
        <v>144</v>
      </c>
      <c r="B7" s="64">
        <v>0</v>
      </c>
      <c r="C7" s="67">
        <v>0</v>
      </c>
      <c r="D7" s="67">
        <v>0</v>
      </c>
      <c r="E7" s="67">
        <v>0</v>
      </c>
      <c r="F7" s="67">
        <v>0</v>
      </c>
      <c r="G7" s="67">
        <v>0</v>
      </c>
      <c r="H7" s="67">
        <v>0</v>
      </c>
      <c r="I7" s="67">
        <v>0</v>
      </c>
      <c r="J7" s="67">
        <v>0</v>
      </c>
      <c r="K7" s="67">
        <v>0</v>
      </c>
      <c r="L7" s="67">
        <v>0</v>
      </c>
      <c r="M7" s="67">
        <v>0</v>
      </c>
      <c r="N7" s="68">
        <f t="shared" si="0"/>
        <v>0</v>
      </c>
      <c r="O7" s="69">
        <f>SUM(Monthly_RS[[#This Row],[Apr]:[Mar]])</f>
        <v>0</v>
      </c>
    </row>
    <row r="8" spans="1:15" x14ac:dyDescent="0.25">
      <c r="A8" s="16" t="s">
        <v>1</v>
      </c>
      <c r="B8" s="64">
        <v>2</v>
      </c>
      <c r="C8" s="70">
        <v>1</v>
      </c>
      <c r="D8" s="70">
        <v>1</v>
      </c>
      <c r="E8" s="70">
        <v>0</v>
      </c>
      <c r="F8" s="70">
        <v>3</v>
      </c>
      <c r="G8" s="70">
        <v>5</v>
      </c>
      <c r="H8" s="70">
        <v>3</v>
      </c>
      <c r="I8" s="70">
        <v>2</v>
      </c>
      <c r="J8" s="70">
        <v>4</v>
      </c>
      <c r="K8" s="70">
        <v>4</v>
      </c>
      <c r="L8" s="70">
        <v>0</v>
      </c>
      <c r="M8" s="70">
        <v>1</v>
      </c>
      <c r="N8" s="68">
        <f t="shared" si="0"/>
        <v>2.1666666666666665</v>
      </c>
      <c r="O8" s="69">
        <f>SUM(Monthly_RS[[#This Row],[Apr]:[Mar]])</f>
        <v>26</v>
      </c>
    </row>
    <row r="9" spans="1:15" ht="13.35" customHeight="1" x14ac:dyDescent="0.25">
      <c r="A9" s="17" t="s">
        <v>123</v>
      </c>
      <c r="B9" s="64">
        <v>0</v>
      </c>
      <c r="C9" s="67">
        <v>0</v>
      </c>
      <c r="D9" s="67">
        <v>0</v>
      </c>
      <c r="E9" s="67">
        <v>0</v>
      </c>
      <c r="F9" s="67">
        <v>0</v>
      </c>
      <c r="G9" s="67">
        <v>0</v>
      </c>
      <c r="H9" s="67">
        <v>0</v>
      </c>
      <c r="I9" s="67">
        <v>0</v>
      </c>
      <c r="J9" s="67">
        <v>0</v>
      </c>
      <c r="K9" s="67">
        <v>0</v>
      </c>
      <c r="L9" s="67">
        <v>0</v>
      </c>
      <c r="M9" s="67">
        <v>0</v>
      </c>
      <c r="N9" s="68">
        <f t="shared" si="0"/>
        <v>0</v>
      </c>
      <c r="O9" s="69">
        <f>SUM(Monthly_RS[[#This Row],[Apr]:[Mar]])</f>
        <v>0</v>
      </c>
    </row>
    <row r="10" spans="1:15" x14ac:dyDescent="0.25">
      <c r="A10" s="16" t="s">
        <v>51</v>
      </c>
      <c r="B10" s="65">
        <v>0</v>
      </c>
      <c r="C10" s="67">
        <v>0</v>
      </c>
      <c r="D10" s="67">
        <v>0</v>
      </c>
      <c r="E10" s="67">
        <v>0</v>
      </c>
      <c r="F10" s="67">
        <v>0</v>
      </c>
      <c r="G10" s="67">
        <v>0</v>
      </c>
      <c r="H10" s="67">
        <v>0</v>
      </c>
      <c r="I10" s="67">
        <v>0</v>
      </c>
      <c r="J10" s="67">
        <v>0</v>
      </c>
      <c r="K10" s="67">
        <v>0</v>
      </c>
      <c r="L10" s="67">
        <v>0</v>
      </c>
      <c r="M10" s="67">
        <v>0</v>
      </c>
      <c r="N10" s="68">
        <f t="shared" si="0"/>
        <v>0</v>
      </c>
      <c r="O10" s="69">
        <f>SUM(Monthly_RS[[#This Row],[Apr]:[Mar]])</f>
        <v>0</v>
      </c>
    </row>
    <row r="11" spans="1:15" x14ac:dyDescent="0.25">
      <c r="A11" s="16" t="s">
        <v>5</v>
      </c>
      <c r="B11" s="64">
        <v>3</v>
      </c>
      <c r="C11" s="67">
        <v>3</v>
      </c>
      <c r="D11" s="67">
        <v>3</v>
      </c>
      <c r="E11" s="67">
        <v>3</v>
      </c>
      <c r="F11" s="67">
        <v>3</v>
      </c>
      <c r="G11" s="67">
        <v>3</v>
      </c>
      <c r="H11" s="67">
        <v>3</v>
      </c>
      <c r="I11" s="67">
        <v>3</v>
      </c>
      <c r="J11" s="67">
        <v>3</v>
      </c>
      <c r="K11" s="67">
        <v>5</v>
      </c>
      <c r="L11" s="67">
        <v>3</v>
      </c>
      <c r="M11" s="67">
        <v>3</v>
      </c>
      <c r="N11" s="68">
        <f t="shared" si="0"/>
        <v>3.1666666666666665</v>
      </c>
      <c r="O11" s="69">
        <f>SUM(Monthly_RS[[#This Row],[Apr]:[Mar]])</f>
        <v>38</v>
      </c>
    </row>
    <row r="12" spans="1:15" x14ac:dyDescent="0.25">
      <c r="A12" s="16" t="s">
        <v>6</v>
      </c>
      <c r="B12" s="64">
        <v>0</v>
      </c>
      <c r="C12" s="67">
        <v>0</v>
      </c>
      <c r="D12" s="67">
        <v>0</v>
      </c>
      <c r="E12" s="67">
        <v>0</v>
      </c>
      <c r="F12" s="67">
        <v>0</v>
      </c>
      <c r="G12" s="67">
        <v>2</v>
      </c>
      <c r="H12" s="67">
        <v>0</v>
      </c>
      <c r="I12" s="67">
        <v>0</v>
      </c>
      <c r="J12" s="67">
        <v>1</v>
      </c>
      <c r="K12" s="67">
        <v>0</v>
      </c>
      <c r="L12" s="67">
        <v>1</v>
      </c>
      <c r="M12" s="67">
        <v>0</v>
      </c>
      <c r="N12" s="68">
        <f t="shared" si="0"/>
        <v>0.33333333333333331</v>
      </c>
      <c r="O12" s="69">
        <f>SUM(Monthly_RS[[#This Row],[Apr]:[Mar]])</f>
        <v>4</v>
      </c>
    </row>
    <row r="13" spans="1:15" x14ac:dyDescent="0.25">
      <c r="A13" s="55" t="s">
        <v>126</v>
      </c>
      <c r="B13" s="64">
        <v>0</v>
      </c>
      <c r="C13" s="67">
        <v>0</v>
      </c>
      <c r="D13" s="67">
        <v>0</v>
      </c>
      <c r="E13" s="67">
        <v>0</v>
      </c>
      <c r="F13" s="67">
        <v>0</v>
      </c>
      <c r="G13" s="67">
        <v>0</v>
      </c>
      <c r="H13" s="67">
        <v>0</v>
      </c>
      <c r="I13" s="67">
        <v>0</v>
      </c>
      <c r="J13" s="67">
        <v>0</v>
      </c>
      <c r="K13" s="67">
        <v>0</v>
      </c>
      <c r="L13" s="67">
        <v>0</v>
      </c>
      <c r="M13" s="67">
        <v>0</v>
      </c>
      <c r="N13" s="68">
        <f t="shared" si="0"/>
        <v>0</v>
      </c>
      <c r="O13" s="69">
        <f>SUM(Monthly_RS[[#This Row],[Apr]:[Mar]])</f>
        <v>0</v>
      </c>
    </row>
    <row r="14" spans="1:15" x14ac:dyDescent="0.25">
      <c r="A14" s="16" t="s">
        <v>3</v>
      </c>
      <c r="B14" s="64">
        <v>4</v>
      </c>
      <c r="C14" s="67">
        <v>2</v>
      </c>
      <c r="D14" s="67">
        <v>3</v>
      </c>
      <c r="E14" s="67">
        <v>3</v>
      </c>
      <c r="F14" s="67">
        <v>2</v>
      </c>
      <c r="G14" s="67">
        <v>0</v>
      </c>
      <c r="H14" s="67">
        <v>0</v>
      </c>
      <c r="I14" s="67">
        <v>1</v>
      </c>
      <c r="J14" s="67">
        <v>1</v>
      </c>
      <c r="K14" s="67">
        <v>1</v>
      </c>
      <c r="L14" s="67">
        <v>0</v>
      </c>
      <c r="M14" s="67">
        <v>1</v>
      </c>
      <c r="N14" s="68">
        <f t="shared" si="0"/>
        <v>1.5</v>
      </c>
      <c r="O14" s="69">
        <f>SUM(Monthly_RS[[#This Row],[Apr]:[Mar]])</f>
        <v>18</v>
      </c>
    </row>
    <row r="15" spans="1:15" x14ac:dyDescent="0.25">
      <c r="A15" s="16" t="s">
        <v>56</v>
      </c>
      <c r="B15" s="64">
        <v>0</v>
      </c>
      <c r="C15" s="67">
        <v>0</v>
      </c>
      <c r="D15" s="67">
        <v>0</v>
      </c>
      <c r="E15" s="67">
        <v>0</v>
      </c>
      <c r="F15" s="67">
        <v>0</v>
      </c>
      <c r="G15" s="67">
        <v>0</v>
      </c>
      <c r="H15" s="67">
        <v>0</v>
      </c>
      <c r="I15" s="67">
        <v>0</v>
      </c>
      <c r="J15" s="67">
        <v>0</v>
      </c>
      <c r="K15" s="67">
        <v>0</v>
      </c>
      <c r="L15" s="67">
        <v>0</v>
      </c>
      <c r="M15" s="67">
        <v>0</v>
      </c>
      <c r="N15" s="68">
        <f t="shared" si="0"/>
        <v>0</v>
      </c>
      <c r="O15" s="69">
        <f>SUM(Monthly_RS[[#This Row],[Apr]:[Mar]])</f>
        <v>0</v>
      </c>
    </row>
    <row r="16" spans="1:15" ht="15.75" thickBot="1" x14ac:dyDescent="0.3">
      <c r="A16" s="18" t="s">
        <v>8</v>
      </c>
      <c r="B16" s="66">
        <v>1</v>
      </c>
      <c r="C16" s="71">
        <v>3</v>
      </c>
      <c r="D16" s="71">
        <v>1</v>
      </c>
      <c r="E16" s="71">
        <v>1</v>
      </c>
      <c r="F16" s="71">
        <v>0</v>
      </c>
      <c r="G16" s="71">
        <v>4</v>
      </c>
      <c r="H16" s="71">
        <v>0</v>
      </c>
      <c r="I16" s="71">
        <v>2</v>
      </c>
      <c r="J16" s="71">
        <v>0</v>
      </c>
      <c r="K16" s="71">
        <v>1</v>
      </c>
      <c r="L16" s="71">
        <v>0</v>
      </c>
      <c r="M16" s="71">
        <v>0</v>
      </c>
      <c r="N16" s="72">
        <f t="shared" si="0"/>
        <v>1.0833333333333333</v>
      </c>
      <c r="O16" s="73">
        <f>SUM(Monthly_RS[[#This Row],[Apr]:[Mar]])</f>
        <v>13</v>
      </c>
    </row>
    <row r="17" spans="1:15" ht="15.75" hidden="1" thickBot="1" x14ac:dyDescent="0.3">
      <c r="A17" s="60"/>
      <c r="B17" s="61"/>
      <c r="C17" s="61"/>
      <c r="D17" s="61"/>
      <c r="E17" s="61"/>
      <c r="F17" s="61"/>
      <c r="G17" s="61"/>
      <c r="H17" s="61"/>
      <c r="I17" s="61"/>
      <c r="J17" s="61"/>
      <c r="K17" s="61"/>
      <c r="L17" s="61"/>
      <c r="M17" s="61"/>
      <c r="N17" s="62"/>
      <c r="O17" s="61"/>
    </row>
    <row r="18" spans="1:15" ht="16.5" hidden="1" thickBot="1" x14ac:dyDescent="0.3">
      <c r="A18" s="56" t="s">
        <v>116</v>
      </c>
      <c r="B18" s="4"/>
      <c r="C18" s="4"/>
      <c r="D18" s="4"/>
      <c r="E18" s="4"/>
      <c r="F18" s="4"/>
      <c r="G18" s="4"/>
      <c r="H18" s="4"/>
      <c r="I18" s="4"/>
      <c r="J18" s="4"/>
      <c r="K18" s="4"/>
      <c r="L18" s="4"/>
      <c r="M18" s="4"/>
      <c r="N18" s="5"/>
      <c r="O18" s="6"/>
    </row>
    <row r="19" spans="1:15" hidden="1" x14ac:dyDescent="0.25">
      <c r="A19" s="57" t="s">
        <v>127</v>
      </c>
      <c r="B19" s="94" t="s">
        <v>161</v>
      </c>
      <c r="C19" s="94"/>
      <c r="D19" s="94"/>
      <c r="E19" s="94"/>
      <c r="F19" s="94"/>
      <c r="G19" s="94"/>
      <c r="H19" s="94"/>
      <c r="I19" s="94"/>
      <c r="J19" s="94"/>
      <c r="K19" s="94"/>
      <c r="L19" s="94"/>
      <c r="M19" s="94"/>
      <c r="N19" s="94"/>
      <c r="O19" s="95"/>
    </row>
    <row r="20" spans="1:15" hidden="1" x14ac:dyDescent="0.25">
      <c r="A20" s="58" t="s">
        <v>128</v>
      </c>
    </row>
    <row r="21" spans="1:15" hidden="1" x14ac:dyDescent="0.25">
      <c r="A21" s="27" t="s">
        <v>12</v>
      </c>
      <c r="B21" s="92"/>
      <c r="C21" s="92"/>
      <c r="D21" s="92"/>
      <c r="E21" s="92"/>
      <c r="F21" s="92"/>
      <c r="G21" s="92"/>
      <c r="H21" s="92"/>
      <c r="I21" s="92"/>
      <c r="J21" s="92"/>
      <c r="K21" s="92"/>
      <c r="L21" s="92"/>
      <c r="M21" s="92"/>
      <c r="N21" s="92"/>
      <c r="O21" s="93"/>
    </row>
    <row r="22" spans="1:15" hidden="1" x14ac:dyDescent="0.25">
      <c r="A22" s="27" t="s">
        <v>58</v>
      </c>
      <c r="B22" s="92" t="s">
        <v>166</v>
      </c>
      <c r="C22" s="92"/>
      <c r="D22" s="92"/>
      <c r="E22" s="92"/>
      <c r="F22" s="92"/>
      <c r="G22" s="92"/>
      <c r="H22" s="92"/>
      <c r="I22" s="92"/>
      <c r="J22" s="92"/>
      <c r="K22" s="92"/>
      <c r="L22" s="92"/>
      <c r="M22" s="92"/>
      <c r="N22" s="92"/>
      <c r="O22" s="93"/>
    </row>
    <row r="23" spans="1:15" hidden="1" x14ac:dyDescent="0.25">
      <c r="A23" s="27" t="s">
        <v>145</v>
      </c>
      <c r="B23" s="92"/>
      <c r="C23" s="92"/>
      <c r="D23" s="92"/>
      <c r="E23" s="92"/>
      <c r="F23" s="92"/>
      <c r="G23" s="92"/>
      <c r="H23" s="92"/>
      <c r="I23" s="92"/>
      <c r="J23" s="92"/>
      <c r="K23" s="92"/>
      <c r="L23" s="92"/>
      <c r="M23" s="92"/>
      <c r="N23" s="92"/>
      <c r="O23" s="93"/>
    </row>
    <row r="24" spans="1:15" hidden="1" x14ac:dyDescent="0.25">
      <c r="A24" s="27" t="s">
        <v>11</v>
      </c>
      <c r="B24" s="92" t="s">
        <v>129</v>
      </c>
      <c r="C24" s="92"/>
      <c r="D24" s="92"/>
      <c r="E24" s="92"/>
      <c r="F24" s="92"/>
      <c r="G24" s="92"/>
      <c r="H24" s="92"/>
      <c r="I24" s="92"/>
      <c r="J24" s="92"/>
      <c r="K24" s="92"/>
      <c r="L24" s="92"/>
      <c r="M24" s="92"/>
      <c r="N24" s="92"/>
      <c r="O24" s="93"/>
    </row>
    <row r="25" spans="1:15" hidden="1" x14ac:dyDescent="0.25">
      <c r="A25" s="27" t="s">
        <v>124</v>
      </c>
      <c r="B25" s="92"/>
      <c r="C25" s="92"/>
      <c r="D25" s="92"/>
      <c r="E25" s="92"/>
      <c r="F25" s="92"/>
      <c r="G25" s="92"/>
      <c r="H25" s="92"/>
      <c r="I25" s="92"/>
      <c r="J25" s="92"/>
      <c r="K25" s="92"/>
      <c r="L25" s="92"/>
      <c r="M25" s="92"/>
      <c r="N25" s="92"/>
      <c r="O25" s="93"/>
    </row>
    <row r="26" spans="1:15" hidden="1" x14ac:dyDescent="0.25">
      <c r="A26" s="27" t="s">
        <v>52</v>
      </c>
      <c r="B26" s="92"/>
      <c r="C26" s="92"/>
      <c r="D26" s="92"/>
      <c r="E26" s="92"/>
      <c r="F26" s="92"/>
      <c r="G26" s="92"/>
      <c r="H26" s="92"/>
      <c r="I26" s="92"/>
      <c r="J26" s="92"/>
      <c r="K26" s="92"/>
      <c r="L26" s="92"/>
      <c r="M26" s="92"/>
      <c r="N26" s="92"/>
      <c r="O26" s="93"/>
    </row>
    <row r="27" spans="1:15" hidden="1" x14ac:dyDescent="0.25">
      <c r="A27" s="27" t="s">
        <v>16</v>
      </c>
      <c r="B27" s="92"/>
      <c r="C27" s="92"/>
      <c r="D27" s="92"/>
      <c r="E27" s="92"/>
      <c r="F27" s="92"/>
      <c r="G27" s="92"/>
      <c r="H27" s="92"/>
      <c r="I27" s="92"/>
      <c r="J27" s="92"/>
      <c r="K27" s="92"/>
      <c r="L27" s="92"/>
      <c r="M27" s="92"/>
      <c r="N27" s="92"/>
      <c r="O27" s="93"/>
    </row>
    <row r="28" spans="1:15" hidden="1" x14ac:dyDescent="0.25">
      <c r="A28" s="27" t="s">
        <v>14</v>
      </c>
      <c r="B28" s="92"/>
      <c r="C28" s="92"/>
      <c r="D28" s="92"/>
      <c r="E28" s="92"/>
      <c r="F28" s="92"/>
      <c r="G28" s="92"/>
      <c r="H28" s="92"/>
      <c r="I28" s="92"/>
      <c r="J28" s="92"/>
      <c r="K28" s="92"/>
      <c r="L28" s="92"/>
      <c r="M28" s="92"/>
      <c r="N28" s="92"/>
      <c r="O28" s="93"/>
    </row>
    <row r="29" spans="1:15" hidden="1" x14ac:dyDescent="0.25">
      <c r="A29" s="27" t="s">
        <v>130</v>
      </c>
      <c r="B29" s="92"/>
      <c r="C29" s="92"/>
      <c r="D29" s="92"/>
      <c r="E29" s="92"/>
      <c r="F29" s="92"/>
      <c r="G29" s="92"/>
      <c r="H29" s="92"/>
      <c r="I29" s="92"/>
      <c r="J29" s="92"/>
      <c r="K29" s="92"/>
      <c r="L29" s="92"/>
      <c r="M29" s="92"/>
      <c r="N29" s="92"/>
      <c r="O29" s="93"/>
    </row>
    <row r="30" spans="1:15" hidden="1" x14ac:dyDescent="0.25">
      <c r="A30" s="27" t="s">
        <v>15</v>
      </c>
      <c r="B30" s="92"/>
      <c r="C30" s="92"/>
      <c r="D30" s="92"/>
      <c r="E30" s="92"/>
      <c r="F30" s="92"/>
      <c r="G30" s="92"/>
      <c r="H30" s="92"/>
      <c r="I30" s="92"/>
      <c r="J30" s="92"/>
      <c r="K30" s="92"/>
      <c r="L30" s="92"/>
      <c r="M30" s="92"/>
      <c r="N30" s="92"/>
      <c r="O30" s="93"/>
    </row>
    <row r="31" spans="1:15" hidden="1" x14ac:dyDescent="0.25">
      <c r="A31" s="27" t="s">
        <v>59</v>
      </c>
      <c r="B31" s="92"/>
      <c r="C31" s="92"/>
      <c r="D31" s="92"/>
      <c r="E31" s="92"/>
      <c r="F31" s="92"/>
      <c r="G31" s="92"/>
      <c r="H31" s="92"/>
      <c r="I31" s="92"/>
      <c r="J31" s="92"/>
      <c r="K31" s="92"/>
      <c r="L31" s="92"/>
      <c r="M31" s="92"/>
      <c r="N31" s="92"/>
      <c r="O31" s="93"/>
    </row>
    <row r="32" spans="1:15" hidden="1" x14ac:dyDescent="0.25">
      <c r="A32" s="59" t="s">
        <v>13</v>
      </c>
      <c r="B32" s="92" t="s">
        <v>131</v>
      </c>
      <c r="C32" s="92"/>
      <c r="D32" s="92"/>
      <c r="E32" s="92"/>
      <c r="F32" s="92"/>
      <c r="G32" s="92"/>
      <c r="H32" s="92"/>
      <c r="I32" s="92"/>
      <c r="J32" s="92"/>
      <c r="K32" s="92"/>
      <c r="L32" s="92"/>
      <c r="M32" s="92"/>
      <c r="N32" s="92"/>
      <c r="O32" s="93"/>
    </row>
    <row r="33" spans="1:15" ht="20.45" hidden="1" customHeight="1" x14ac:dyDescent="0.25">
      <c r="A33" s="28" t="s">
        <v>21</v>
      </c>
      <c r="B33" s="92"/>
      <c r="C33" s="92"/>
      <c r="D33" s="92"/>
      <c r="E33" s="92"/>
      <c r="F33" s="92"/>
      <c r="G33" s="92"/>
      <c r="H33" s="92"/>
      <c r="I33" s="92"/>
      <c r="J33" s="92"/>
      <c r="K33" s="92"/>
      <c r="L33" s="92"/>
      <c r="M33" s="92"/>
      <c r="N33" s="92"/>
      <c r="O33" s="93"/>
    </row>
    <row r="34" spans="1:15" hidden="1" x14ac:dyDescent="0.25">
      <c r="A34" s="29" t="s">
        <v>17</v>
      </c>
      <c r="B34" s="86" t="s">
        <v>147</v>
      </c>
      <c r="C34" s="87"/>
      <c r="D34" s="87"/>
      <c r="E34" s="87"/>
      <c r="F34" s="87"/>
      <c r="G34" s="87"/>
      <c r="H34" s="87"/>
      <c r="I34" s="87"/>
      <c r="J34" s="87"/>
      <c r="K34" s="87"/>
      <c r="L34" s="87"/>
      <c r="M34" s="87"/>
      <c r="N34" s="87"/>
      <c r="O34" s="88"/>
    </row>
    <row r="35" spans="1:15" hidden="1" x14ac:dyDescent="0.25">
      <c r="A35" s="30" t="s">
        <v>18</v>
      </c>
      <c r="B35" s="86" t="s">
        <v>146</v>
      </c>
      <c r="C35" s="87"/>
      <c r="D35" s="87"/>
      <c r="E35" s="87"/>
      <c r="F35" s="87"/>
      <c r="G35" s="87"/>
      <c r="H35" s="87"/>
      <c r="I35" s="87"/>
      <c r="J35" s="87"/>
      <c r="K35" s="87"/>
      <c r="L35" s="87"/>
      <c r="M35" s="87"/>
      <c r="N35" s="87"/>
      <c r="O35" s="88"/>
    </row>
    <row r="36" spans="1:15" ht="15.75" hidden="1" thickBot="1" x14ac:dyDescent="0.3">
      <c r="A36" s="31" t="s">
        <v>19</v>
      </c>
      <c r="B36" s="89" t="s">
        <v>148</v>
      </c>
      <c r="C36" s="90"/>
      <c r="D36" s="90"/>
      <c r="E36" s="90"/>
      <c r="F36" s="90"/>
      <c r="G36" s="90"/>
      <c r="H36" s="90"/>
      <c r="I36" s="90"/>
      <c r="J36" s="90"/>
      <c r="K36" s="90"/>
      <c r="L36" s="90"/>
      <c r="M36" s="90"/>
      <c r="N36" s="90"/>
      <c r="O36" s="91"/>
    </row>
    <row r="37" spans="1:15" ht="15.75" hidden="1" thickBot="1" x14ac:dyDescent="0.3">
      <c r="B37" s="2"/>
      <c r="C37" s="2"/>
      <c r="D37" s="2"/>
      <c r="E37" s="2"/>
      <c r="F37" s="2"/>
      <c r="G37" s="2"/>
      <c r="H37" s="2"/>
      <c r="I37" s="2"/>
      <c r="J37" s="2"/>
      <c r="K37" s="2"/>
      <c r="L37" s="2"/>
      <c r="M37" s="2"/>
      <c r="N37" s="2"/>
      <c r="O37" s="2"/>
    </row>
    <row r="38" spans="1:15" ht="16.5" hidden="1" thickBot="1" x14ac:dyDescent="0.3">
      <c r="A38" s="56" t="s">
        <v>117</v>
      </c>
      <c r="B38" s="4"/>
      <c r="C38" s="4"/>
      <c r="D38" s="4"/>
      <c r="E38" s="4"/>
      <c r="F38" s="4"/>
      <c r="G38" s="4"/>
      <c r="H38" s="4"/>
      <c r="I38" s="4"/>
      <c r="J38" s="4"/>
      <c r="K38" s="4"/>
      <c r="L38" s="4"/>
      <c r="M38" s="4"/>
      <c r="N38" s="5"/>
      <c r="O38" s="6"/>
    </row>
    <row r="39" spans="1:15" hidden="1" x14ac:dyDescent="0.25">
      <c r="A39" s="57" t="s">
        <v>127</v>
      </c>
      <c r="B39" s="94" t="s">
        <v>170</v>
      </c>
      <c r="C39" s="94"/>
      <c r="D39" s="94"/>
      <c r="E39" s="94"/>
      <c r="F39" s="94"/>
      <c r="G39" s="94"/>
      <c r="H39" s="94"/>
      <c r="I39" s="94"/>
      <c r="J39" s="94"/>
      <c r="K39" s="94"/>
      <c r="L39" s="94"/>
      <c r="M39" s="94"/>
      <c r="N39" s="94"/>
      <c r="O39" s="95"/>
    </row>
    <row r="40" spans="1:15" hidden="1" x14ac:dyDescent="0.25">
      <c r="A40" s="58" t="s">
        <v>128</v>
      </c>
      <c r="B40" s="92"/>
      <c r="C40" s="92"/>
      <c r="D40" s="92"/>
      <c r="E40" s="92"/>
      <c r="F40" s="92"/>
      <c r="G40" s="92"/>
      <c r="H40" s="92"/>
      <c r="I40" s="92"/>
      <c r="J40" s="92"/>
      <c r="K40" s="92"/>
      <c r="L40" s="92"/>
      <c r="M40" s="92"/>
      <c r="N40" s="92"/>
      <c r="O40" s="93"/>
    </row>
    <row r="41" spans="1:15" hidden="1" x14ac:dyDescent="0.25">
      <c r="A41" s="27" t="s">
        <v>12</v>
      </c>
      <c r="B41" s="92" t="s">
        <v>164</v>
      </c>
      <c r="C41" s="92"/>
      <c r="D41" s="92"/>
      <c r="E41" s="92"/>
      <c r="F41" s="92"/>
      <c r="G41" s="92"/>
      <c r="H41" s="92"/>
      <c r="I41" s="92"/>
      <c r="J41" s="92"/>
      <c r="K41" s="92"/>
      <c r="L41" s="92"/>
      <c r="M41" s="92"/>
      <c r="N41" s="92"/>
      <c r="O41" s="93"/>
    </row>
    <row r="42" spans="1:15" hidden="1" x14ac:dyDescent="0.25">
      <c r="A42" s="27" t="s">
        <v>58</v>
      </c>
      <c r="B42" s="92" t="s">
        <v>167</v>
      </c>
      <c r="C42" s="92"/>
      <c r="D42" s="92"/>
      <c r="E42" s="92"/>
      <c r="F42" s="92"/>
      <c r="G42" s="92"/>
      <c r="H42" s="92"/>
      <c r="I42" s="92"/>
      <c r="J42" s="92"/>
      <c r="K42" s="92"/>
      <c r="L42" s="92"/>
      <c r="M42" s="92"/>
      <c r="N42" s="92"/>
      <c r="O42" s="93"/>
    </row>
    <row r="43" spans="1:15" hidden="1" x14ac:dyDescent="0.25">
      <c r="A43" s="27" t="s">
        <v>145</v>
      </c>
      <c r="B43" s="92"/>
      <c r="C43" s="92"/>
      <c r="D43" s="92"/>
      <c r="E43" s="92"/>
      <c r="F43" s="92"/>
      <c r="G43" s="92"/>
      <c r="H43" s="92"/>
      <c r="I43" s="92"/>
      <c r="J43" s="92"/>
      <c r="K43" s="92"/>
      <c r="L43" s="92"/>
      <c r="M43" s="92"/>
      <c r="N43" s="92"/>
      <c r="O43" s="93"/>
    </row>
    <row r="44" spans="1:15" hidden="1" x14ac:dyDescent="0.25">
      <c r="A44" s="27" t="s">
        <v>11</v>
      </c>
      <c r="B44" s="92"/>
      <c r="C44" s="92"/>
      <c r="D44" s="92"/>
      <c r="E44" s="92"/>
      <c r="F44" s="92"/>
      <c r="G44" s="92"/>
      <c r="H44" s="92"/>
      <c r="I44" s="92"/>
      <c r="J44" s="92"/>
      <c r="K44" s="92"/>
      <c r="L44" s="92"/>
      <c r="M44" s="92"/>
      <c r="N44" s="92"/>
      <c r="O44" s="93"/>
    </row>
    <row r="45" spans="1:15" hidden="1" x14ac:dyDescent="0.25">
      <c r="A45" s="27" t="s">
        <v>124</v>
      </c>
      <c r="B45" s="92"/>
      <c r="C45" s="92"/>
      <c r="D45" s="92"/>
      <c r="E45" s="92"/>
      <c r="F45" s="92"/>
      <c r="G45" s="92"/>
      <c r="H45" s="92"/>
      <c r="I45" s="92"/>
      <c r="J45" s="92"/>
      <c r="K45" s="92"/>
      <c r="L45" s="92"/>
      <c r="M45" s="92"/>
      <c r="N45" s="92"/>
      <c r="O45" s="93"/>
    </row>
    <row r="46" spans="1:15" hidden="1" x14ac:dyDescent="0.25">
      <c r="A46" s="27" t="s">
        <v>52</v>
      </c>
      <c r="B46" s="92"/>
      <c r="C46" s="92"/>
      <c r="D46" s="92"/>
      <c r="E46" s="92"/>
      <c r="F46" s="92"/>
      <c r="G46" s="92"/>
      <c r="H46" s="92"/>
      <c r="I46" s="92"/>
      <c r="J46" s="92"/>
      <c r="K46" s="92"/>
      <c r="L46" s="92"/>
      <c r="M46" s="92"/>
      <c r="N46" s="92"/>
      <c r="O46" s="93"/>
    </row>
    <row r="47" spans="1:15" hidden="1" x14ac:dyDescent="0.25">
      <c r="A47" s="27" t="s">
        <v>16</v>
      </c>
      <c r="B47" s="92"/>
      <c r="C47" s="92"/>
      <c r="D47" s="92"/>
      <c r="E47" s="92"/>
      <c r="F47" s="92"/>
      <c r="G47" s="92"/>
      <c r="H47" s="92"/>
      <c r="I47" s="92"/>
      <c r="J47" s="92"/>
      <c r="K47" s="92"/>
      <c r="L47" s="92"/>
      <c r="M47" s="92"/>
      <c r="N47" s="92"/>
      <c r="O47" s="93"/>
    </row>
    <row r="48" spans="1:15" hidden="1" x14ac:dyDescent="0.25">
      <c r="A48" s="27" t="s">
        <v>14</v>
      </c>
      <c r="B48" s="92"/>
      <c r="C48" s="92"/>
      <c r="D48" s="92"/>
      <c r="E48" s="92"/>
      <c r="F48" s="92"/>
      <c r="G48" s="92"/>
      <c r="H48" s="92"/>
      <c r="I48" s="92"/>
      <c r="J48" s="92"/>
      <c r="K48" s="92"/>
      <c r="L48" s="92"/>
      <c r="M48" s="92"/>
      <c r="N48" s="92"/>
      <c r="O48" s="93"/>
    </row>
    <row r="49" spans="1:15" hidden="1" x14ac:dyDescent="0.25">
      <c r="A49" s="27" t="s">
        <v>130</v>
      </c>
      <c r="B49" s="92"/>
      <c r="C49" s="92"/>
      <c r="D49" s="92"/>
      <c r="E49" s="92"/>
      <c r="F49" s="92"/>
      <c r="G49" s="92"/>
      <c r="H49" s="92"/>
      <c r="I49" s="92"/>
      <c r="J49" s="92"/>
      <c r="K49" s="92"/>
      <c r="L49" s="92"/>
      <c r="M49" s="92"/>
      <c r="N49" s="92"/>
      <c r="O49" s="93"/>
    </row>
    <row r="50" spans="1:15" hidden="1" x14ac:dyDescent="0.25">
      <c r="A50" s="27" t="s">
        <v>15</v>
      </c>
      <c r="B50" s="92"/>
      <c r="C50" s="92"/>
      <c r="D50" s="92"/>
      <c r="E50" s="92"/>
      <c r="F50" s="92"/>
      <c r="G50" s="92"/>
      <c r="H50" s="92"/>
      <c r="I50" s="92"/>
      <c r="J50" s="92"/>
      <c r="K50" s="92"/>
      <c r="L50" s="92"/>
      <c r="M50" s="92"/>
      <c r="N50" s="92"/>
      <c r="O50" s="93"/>
    </row>
    <row r="51" spans="1:15" hidden="1" x14ac:dyDescent="0.25">
      <c r="A51" s="27" t="s">
        <v>59</v>
      </c>
      <c r="B51" s="92"/>
      <c r="C51" s="92"/>
      <c r="D51" s="92"/>
      <c r="E51" s="92"/>
      <c r="F51" s="92"/>
      <c r="G51" s="92"/>
      <c r="H51" s="92"/>
      <c r="I51" s="92"/>
      <c r="J51" s="92"/>
      <c r="K51" s="92"/>
      <c r="L51" s="92"/>
      <c r="M51" s="92"/>
      <c r="N51" s="92"/>
      <c r="O51" s="93"/>
    </row>
    <row r="52" spans="1:15" hidden="1" x14ac:dyDescent="0.25">
      <c r="A52" s="59" t="s">
        <v>13</v>
      </c>
      <c r="B52" s="92"/>
      <c r="C52" s="92"/>
      <c r="D52" s="92"/>
      <c r="E52" s="92"/>
      <c r="F52" s="92"/>
      <c r="G52" s="92"/>
      <c r="H52" s="92"/>
      <c r="I52" s="92"/>
      <c r="J52" s="92"/>
      <c r="K52" s="92"/>
      <c r="L52" s="92"/>
      <c r="M52" s="92"/>
      <c r="N52" s="92"/>
      <c r="O52" s="93"/>
    </row>
    <row r="53" spans="1:15" ht="20.45" hidden="1" customHeight="1" x14ac:dyDescent="0.25">
      <c r="A53" s="28" t="s">
        <v>21</v>
      </c>
      <c r="B53" s="92"/>
      <c r="C53" s="92"/>
      <c r="D53" s="92"/>
      <c r="E53" s="92"/>
      <c r="F53" s="92"/>
      <c r="G53" s="92"/>
      <c r="H53" s="92"/>
      <c r="I53" s="92"/>
      <c r="J53" s="92"/>
      <c r="K53" s="92"/>
      <c r="L53" s="92"/>
      <c r="M53" s="92"/>
      <c r="N53" s="92"/>
      <c r="O53" s="93"/>
    </row>
    <row r="54" spans="1:15" hidden="1" x14ac:dyDescent="0.25">
      <c r="A54" s="29" t="s">
        <v>17</v>
      </c>
      <c r="B54" s="86" t="s">
        <v>223</v>
      </c>
      <c r="C54" s="87"/>
      <c r="D54" s="87"/>
      <c r="E54" s="87"/>
      <c r="F54" s="87"/>
      <c r="G54" s="87"/>
      <c r="H54" s="87"/>
      <c r="I54" s="87"/>
      <c r="J54" s="87"/>
      <c r="K54" s="87"/>
      <c r="L54" s="87"/>
      <c r="M54" s="87"/>
      <c r="N54" s="87"/>
      <c r="O54" s="88"/>
    </row>
    <row r="55" spans="1:15" hidden="1" x14ac:dyDescent="0.25">
      <c r="A55" s="30" t="s">
        <v>18</v>
      </c>
      <c r="B55" s="86"/>
      <c r="C55" s="87"/>
      <c r="D55" s="87"/>
      <c r="E55" s="87"/>
      <c r="F55" s="87"/>
      <c r="G55" s="87"/>
      <c r="H55" s="87"/>
      <c r="I55" s="87"/>
      <c r="J55" s="87"/>
      <c r="K55" s="87"/>
      <c r="L55" s="87"/>
      <c r="M55" s="87"/>
      <c r="N55" s="87"/>
      <c r="O55" s="88"/>
    </row>
    <row r="56" spans="1:15" ht="15.75" hidden="1" thickBot="1" x14ac:dyDescent="0.3">
      <c r="A56" s="31" t="s">
        <v>19</v>
      </c>
      <c r="B56" s="89" t="s">
        <v>165</v>
      </c>
      <c r="C56" s="90"/>
      <c r="D56" s="90"/>
      <c r="E56" s="90"/>
      <c r="F56" s="90"/>
      <c r="G56" s="90"/>
      <c r="H56" s="90"/>
      <c r="I56" s="90"/>
      <c r="J56" s="90"/>
      <c r="K56" s="90"/>
      <c r="L56" s="90"/>
      <c r="M56" s="90"/>
      <c r="N56" s="90"/>
      <c r="O56" s="91"/>
    </row>
    <row r="57" spans="1:15" ht="15.75" hidden="1" thickBot="1" x14ac:dyDescent="0.3">
      <c r="A57" s="2"/>
      <c r="B57" s="2"/>
      <c r="C57" s="2"/>
      <c r="D57" s="2"/>
      <c r="E57" s="2"/>
      <c r="F57" s="2"/>
      <c r="G57" s="2"/>
      <c r="H57" s="2"/>
      <c r="I57" s="2"/>
      <c r="J57" s="2"/>
      <c r="K57" s="2"/>
      <c r="L57" s="2"/>
      <c r="M57" s="2"/>
      <c r="N57" s="2"/>
      <c r="O57" s="2"/>
    </row>
    <row r="58" spans="1:15" ht="16.5" hidden="1" thickBot="1" x14ac:dyDescent="0.3">
      <c r="A58" s="56" t="s">
        <v>118</v>
      </c>
      <c r="B58" s="4"/>
      <c r="C58" s="4"/>
      <c r="D58" s="4"/>
      <c r="E58" s="4"/>
      <c r="F58" s="4"/>
      <c r="G58" s="4"/>
      <c r="H58" s="4"/>
      <c r="I58" s="4"/>
      <c r="J58" s="4"/>
      <c r="K58" s="4"/>
      <c r="L58" s="4"/>
      <c r="M58" s="4"/>
      <c r="N58" s="5"/>
      <c r="O58" s="6"/>
    </row>
    <row r="59" spans="1:15" hidden="1" x14ac:dyDescent="0.25">
      <c r="A59" s="57" t="s">
        <v>127</v>
      </c>
      <c r="B59" s="92" t="s">
        <v>173</v>
      </c>
      <c r="C59" s="92"/>
      <c r="D59" s="92"/>
      <c r="E59" s="92"/>
      <c r="F59" s="92"/>
      <c r="G59" s="92"/>
      <c r="H59" s="92"/>
      <c r="I59" s="92"/>
      <c r="J59" s="92"/>
      <c r="K59" s="92"/>
      <c r="L59" s="92"/>
      <c r="M59" s="92"/>
      <c r="N59" s="92"/>
      <c r="O59" s="93"/>
    </row>
    <row r="60" spans="1:15" hidden="1" x14ac:dyDescent="0.25">
      <c r="A60" s="58" t="s">
        <v>128</v>
      </c>
      <c r="B60" s="92" t="s">
        <v>171</v>
      </c>
      <c r="C60" s="92"/>
      <c r="D60" s="92"/>
      <c r="E60" s="92"/>
      <c r="F60" s="92"/>
      <c r="G60" s="92"/>
      <c r="H60" s="92"/>
      <c r="I60" s="92"/>
      <c r="J60" s="92"/>
      <c r="K60" s="92"/>
      <c r="L60" s="92"/>
      <c r="M60" s="92"/>
      <c r="N60" s="92"/>
      <c r="O60" s="93"/>
    </row>
    <row r="61" spans="1:15" hidden="1" x14ac:dyDescent="0.25">
      <c r="A61" s="27" t="s">
        <v>12</v>
      </c>
      <c r="B61" s="92" t="s">
        <v>224</v>
      </c>
      <c r="C61" s="92"/>
      <c r="D61" s="92"/>
      <c r="E61" s="92"/>
      <c r="F61" s="92"/>
      <c r="G61" s="92"/>
      <c r="H61" s="92"/>
      <c r="I61" s="92"/>
      <c r="J61" s="92"/>
      <c r="K61" s="92"/>
      <c r="L61" s="92"/>
      <c r="M61" s="92"/>
      <c r="N61" s="92"/>
      <c r="O61" s="93"/>
    </row>
    <row r="62" spans="1:15" hidden="1" x14ac:dyDescent="0.25">
      <c r="A62" s="27" t="s">
        <v>58</v>
      </c>
      <c r="B62" s="92"/>
      <c r="C62" s="92"/>
      <c r="D62" s="92"/>
      <c r="E62" s="92"/>
      <c r="F62" s="92"/>
      <c r="G62" s="92"/>
      <c r="H62" s="92"/>
      <c r="I62" s="92"/>
      <c r="J62" s="92"/>
      <c r="K62" s="92"/>
      <c r="L62" s="92"/>
      <c r="M62" s="92"/>
      <c r="N62" s="92"/>
      <c r="O62" s="93"/>
    </row>
    <row r="63" spans="1:15" hidden="1" x14ac:dyDescent="0.25">
      <c r="A63" s="27" t="s">
        <v>145</v>
      </c>
      <c r="B63" s="92"/>
      <c r="C63" s="92"/>
      <c r="D63" s="92"/>
      <c r="E63" s="92"/>
      <c r="F63" s="92"/>
      <c r="G63" s="92"/>
      <c r="H63" s="92"/>
      <c r="I63" s="92"/>
      <c r="J63" s="92"/>
      <c r="K63" s="92"/>
      <c r="L63" s="92"/>
      <c r="M63" s="92"/>
      <c r="N63" s="92"/>
      <c r="O63" s="93"/>
    </row>
    <row r="64" spans="1:15" hidden="1" x14ac:dyDescent="0.25">
      <c r="A64" s="27" t="s">
        <v>11</v>
      </c>
      <c r="B64" s="92" t="s">
        <v>174</v>
      </c>
      <c r="C64" s="92"/>
      <c r="D64" s="92"/>
      <c r="E64" s="92"/>
      <c r="F64" s="92"/>
      <c r="G64" s="92"/>
      <c r="H64" s="92"/>
      <c r="I64" s="92"/>
      <c r="J64" s="92"/>
      <c r="K64" s="92"/>
      <c r="L64" s="92"/>
      <c r="M64" s="92"/>
      <c r="N64" s="92"/>
      <c r="O64" s="93"/>
    </row>
    <row r="65" spans="1:15" hidden="1" x14ac:dyDescent="0.25">
      <c r="A65" s="27" t="s">
        <v>124</v>
      </c>
      <c r="B65" s="92"/>
      <c r="C65" s="92"/>
      <c r="D65" s="92"/>
      <c r="E65" s="92"/>
      <c r="F65" s="92"/>
      <c r="G65" s="92"/>
      <c r="H65" s="92"/>
      <c r="I65" s="92"/>
      <c r="J65" s="92"/>
      <c r="K65" s="92"/>
      <c r="L65" s="92"/>
      <c r="M65" s="92"/>
      <c r="N65" s="92"/>
      <c r="O65" s="93"/>
    </row>
    <row r="66" spans="1:15" hidden="1" x14ac:dyDescent="0.25">
      <c r="A66" s="27" t="s">
        <v>52</v>
      </c>
      <c r="B66" s="92"/>
      <c r="C66" s="92"/>
      <c r="D66" s="92"/>
      <c r="E66" s="92"/>
      <c r="F66" s="92"/>
      <c r="G66" s="92"/>
      <c r="H66" s="92"/>
      <c r="I66" s="92"/>
      <c r="J66" s="92"/>
      <c r="K66" s="92"/>
      <c r="L66" s="92"/>
      <c r="M66" s="92"/>
      <c r="N66" s="92"/>
      <c r="O66" s="93"/>
    </row>
    <row r="67" spans="1:15" hidden="1" x14ac:dyDescent="0.25">
      <c r="A67" s="27" t="s">
        <v>16</v>
      </c>
      <c r="B67" s="92" t="s">
        <v>225</v>
      </c>
      <c r="C67" s="92"/>
      <c r="D67" s="92"/>
      <c r="E67" s="92"/>
      <c r="F67" s="92"/>
      <c r="G67" s="92"/>
      <c r="H67" s="92"/>
      <c r="I67" s="92"/>
      <c r="J67" s="92"/>
      <c r="K67" s="92"/>
      <c r="L67" s="92"/>
      <c r="M67" s="92"/>
      <c r="N67" s="92"/>
      <c r="O67" s="93"/>
    </row>
    <row r="68" spans="1:15" hidden="1" x14ac:dyDescent="0.25">
      <c r="A68" s="27" t="s">
        <v>14</v>
      </c>
      <c r="B68" s="92" t="s">
        <v>169</v>
      </c>
      <c r="C68" s="92"/>
      <c r="D68" s="92"/>
      <c r="E68" s="92"/>
      <c r="F68" s="92"/>
      <c r="G68" s="92"/>
      <c r="H68" s="92"/>
      <c r="I68" s="92"/>
      <c r="J68" s="92"/>
      <c r="K68" s="92"/>
      <c r="L68" s="92"/>
      <c r="M68" s="92"/>
      <c r="N68" s="92"/>
      <c r="O68" s="93"/>
    </row>
    <row r="69" spans="1:15" hidden="1" x14ac:dyDescent="0.25">
      <c r="A69" s="27" t="s">
        <v>130</v>
      </c>
      <c r="B69" s="92"/>
      <c r="C69" s="92"/>
      <c r="D69" s="92"/>
      <c r="E69" s="92"/>
      <c r="F69" s="92"/>
      <c r="G69" s="92"/>
      <c r="H69" s="92"/>
      <c r="I69" s="92"/>
      <c r="J69" s="92"/>
      <c r="K69" s="92"/>
      <c r="L69" s="92"/>
      <c r="M69" s="92"/>
      <c r="N69" s="92"/>
      <c r="O69" s="93"/>
    </row>
    <row r="70" spans="1:15" hidden="1" x14ac:dyDescent="0.25">
      <c r="A70" s="27" t="s">
        <v>15</v>
      </c>
      <c r="B70" s="92" t="s">
        <v>226</v>
      </c>
      <c r="C70" s="92"/>
      <c r="D70" s="92"/>
      <c r="E70" s="92"/>
      <c r="F70" s="92"/>
      <c r="G70" s="92"/>
      <c r="H70" s="92"/>
      <c r="I70" s="92"/>
      <c r="J70" s="92"/>
      <c r="K70" s="92"/>
      <c r="L70" s="92"/>
      <c r="M70" s="92"/>
      <c r="N70" s="92"/>
      <c r="O70" s="93"/>
    </row>
    <row r="71" spans="1:15" hidden="1" x14ac:dyDescent="0.25">
      <c r="A71" s="27" t="s">
        <v>59</v>
      </c>
      <c r="B71" s="92"/>
      <c r="C71" s="92"/>
      <c r="D71" s="92"/>
      <c r="E71" s="92"/>
      <c r="F71" s="92"/>
      <c r="G71" s="92"/>
      <c r="H71" s="92"/>
      <c r="I71" s="92"/>
      <c r="J71" s="92"/>
      <c r="K71" s="92"/>
      <c r="L71" s="92"/>
      <c r="M71" s="92"/>
      <c r="N71" s="92"/>
      <c r="O71" s="93"/>
    </row>
    <row r="72" spans="1:15" hidden="1" x14ac:dyDescent="0.25">
      <c r="A72" s="59" t="s">
        <v>13</v>
      </c>
      <c r="B72" s="92" t="s">
        <v>168</v>
      </c>
      <c r="C72" s="92"/>
      <c r="D72" s="92"/>
      <c r="E72" s="92"/>
      <c r="F72" s="92"/>
      <c r="G72" s="92"/>
      <c r="H72" s="92"/>
      <c r="I72" s="92"/>
      <c r="J72" s="92"/>
      <c r="K72" s="92"/>
      <c r="L72" s="92"/>
      <c r="M72" s="92"/>
      <c r="N72" s="92"/>
      <c r="O72" s="93"/>
    </row>
    <row r="73" spans="1:15" ht="20.45" hidden="1" customHeight="1" x14ac:dyDescent="0.25">
      <c r="A73" s="28" t="s">
        <v>21</v>
      </c>
      <c r="B73" s="92"/>
      <c r="C73" s="92"/>
      <c r="D73" s="92"/>
      <c r="E73" s="92"/>
      <c r="F73" s="92"/>
      <c r="G73" s="92"/>
      <c r="H73" s="92"/>
      <c r="I73" s="92"/>
      <c r="J73" s="92"/>
      <c r="K73" s="92"/>
      <c r="L73" s="92"/>
      <c r="M73" s="92"/>
      <c r="N73" s="92"/>
      <c r="O73" s="93"/>
    </row>
    <row r="74" spans="1:15" hidden="1" x14ac:dyDescent="0.25">
      <c r="A74" s="29" t="s">
        <v>17</v>
      </c>
      <c r="B74" s="86" t="s">
        <v>227</v>
      </c>
      <c r="C74" s="87"/>
      <c r="D74" s="87"/>
      <c r="E74" s="87"/>
      <c r="F74" s="87"/>
      <c r="G74" s="87"/>
      <c r="H74" s="87"/>
      <c r="I74" s="87"/>
      <c r="J74" s="87"/>
      <c r="K74" s="87"/>
      <c r="L74" s="87"/>
      <c r="M74" s="87"/>
      <c r="N74" s="87"/>
      <c r="O74" s="88"/>
    </row>
    <row r="75" spans="1:15" hidden="1" x14ac:dyDescent="0.25">
      <c r="A75" s="30" t="s">
        <v>18</v>
      </c>
      <c r="B75" s="86" t="s">
        <v>172</v>
      </c>
      <c r="C75" s="87"/>
      <c r="D75" s="87"/>
      <c r="E75" s="87"/>
      <c r="F75" s="87"/>
      <c r="G75" s="87"/>
      <c r="H75" s="87"/>
      <c r="I75" s="87"/>
      <c r="J75" s="87"/>
      <c r="K75" s="87"/>
      <c r="L75" s="87"/>
      <c r="M75" s="87"/>
      <c r="N75" s="87"/>
      <c r="O75" s="88"/>
    </row>
    <row r="76" spans="1:15" ht="15.75" hidden="1" thickBot="1" x14ac:dyDescent="0.3">
      <c r="A76" s="31" t="s">
        <v>19</v>
      </c>
      <c r="B76" s="89" t="s">
        <v>175</v>
      </c>
      <c r="C76" s="90"/>
      <c r="D76" s="90"/>
      <c r="E76" s="90"/>
      <c r="F76" s="90"/>
      <c r="G76" s="90"/>
      <c r="H76" s="90"/>
      <c r="I76" s="90"/>
      <c r="J76" s="90"/>
      <c r="K76" s="90"/>
      <c r="L76" s="90"/>
      <c r="M76" s="90"/>
      <c r="N76" s="90"/>
      <c r="O76" s="91"/>
    </row>
    <row r="77" spans="1:15" ht="15.75" hidden="1" thickBot="1" x14ac:dyDescent="0.3">
      <c r="B77" s="2"/>
      <c r="C77" s="2"/>
      <c r="D77" s="2"/>
      <c r="E77" s="2"/>
      <c r="F77" s="2"/>
      <c r="G77" s="2"/>
      <c r="H77" s="2"/>
      <c r="I77" s="2"/>
      <c r="J77" s="2"/>
      <c r="K77" s="2"/>
      <c r="L77" s="2"/>
      <c r="M77" s="2"/>
      <c r="N77" s="2"/>
      <c r="O77" s="2"/>
    </row>
    <row r="78" spans="1:15" ht="16.5" hidden="1" thickBot="1" x14ac:dyDescent="0.3">
      <c r="A78" s="56" t="s">
        <v>132</v>
      </c>
      <c r="B78" s="4"/>
      <c r="C78" s="4"/>
      <c r="D78" s="4"/>
      <c r="E78" s="4"/>
      <c r="F78" s="4"/>
      <c r="G78" s="4"/>
      <c r="H78" s="4"/>
      <c r="I78" s="4"/>
      <c r="J78" s="4"/>
      <c r="K78" s="4"/>
      <c r="L78" s="4"/>
      <c r="M78" s="4"/>
      <c r="N78" s="5"/>
      <c r="O78" s="6"/>
    </row>
    <row r="79" spans="1:15" hidden="1" x14ac:dyDescent="0.25">
      <c r="A79" s="57" t="s">
        <v>127</v>
      </c>
      <c r="B79" s="94"/>
      <c r="C79" s="94"/>
      <c r="D79" s="94"/>
      <c r="E79" s="94"/>
      <c r="F79" s="94"/>
      <c r="G79" s="94"/>
      <c r="H79" s="94"/>
      <c r="I79" s="94"/>
      <c r="J79" s="94"/>
      <c r="K79" s="94"/>
      <c r="L79" s="94"/>
      <c r="M79" s="94"/>
      <c r="N79" s="94"/>
      <c r="O79" s="95"/>
    </row>
    <row r="80" spans="1:15" hidden="1" x14ac:dyDescent="0.25">
      <c r="A80" s="58" t="s">
        <v>128</v>
      </c>
      <c r="B80" s="92"/>
      <c r="C80" s="92"/>
      <c r="D80" s="92"/>
      <c r="E80" s="92"/>
      <c r="F80" s="92"/>
      <c r="G80" s="92"/>
      <c r="H80" s="92"/>
      <c r="I80" s="92"/>
      <c r="J80" s="92"/>
      <c r="K80" s="92"/>
      <c r="L80" s="92"/>
      <c r="M80" s="92"/>
      <c r="N80" s="92"/>
      <c r="O80" s="93"/>
    </row>
    <row r="81" spans="1:15" hidden="1" x14ac:dyDescent="0.25">
      <c r="A81" s="27" t="s">
        <v>12</v>
      </c>
      <c r="B81" s="92"/>
      <c r="C81" s="92"/>
      <c r="D81" s="92"/>
      <c r="E81" s="92"/>
      <c r="F81" s="92"/>
      <c r="G81" s="92"/>
      <c r="H81" s="92"/>
      <c r="I81" s="92"/>
      <c r="J81" s="92"/>
      <c r="K81" s="92"/>
      <c r="L81" s="92"/>
      <c r="M81" s="92"/>
      <c r="N81" s="92"/>
      <c r="O81" s="93"/>
    </row>
    <row r="82" spans="1:15" hidden="1" x14ac:dyDescent="0.25">
      <c r="A82" s="27" t="s">
        <v>58</v>
      </c>
      <c r="B82" s="92"/>
      <c r="C82" s="92"/>
      <c r="D82" s="92"/>
      <c r="E82" s="92"/>
      <c r="F82" s="92"/>
      <c r="G82" s="92"/>
      <c r="H82" s="92"/>
      <c r="I82" s="92"/>
      <c r="J82" s="92"/>
      <c r="K82" s="92"/>
      <c r="L82" s="92"/>
      <c r="M82" s="92"/>
      <c r="N82" s="92"/>
      <c r="O82" s="93"/>
    </row>
    <row r="83" spans="1:15" hidden="1" x14ac:dyDescent="0.25">
      <c r="A83" s="27" t="s">
        <v>145</v>
      </c>
      <c r="B83" s="92"/>
      <c r="C83" s="92"/>
      <c r="D83" s="92"/>
      <c r="E83" s="92"/>
      <c r="F83" s="92"/>
      <c r="G83" s="92"/>
      <c r="H83" s="92"/>
      <c r="I83" s="92"/>
      <c r="J83" s="92"/>
      <c r="K83" s="92"/>
      <c r="L83" s="92"/>
      <c r="M83" s="92"/>
      <c r="N83" s="92"/>
      <c r="O83" s="93"/>
    </row>
    <row r="84" spans="1:15" ht="30.75" hidden="1" customHeight="1" x14ac:dyDescent="0.25">
      <c r="A84" s="27" t="s">
        <v>11</v>
      </c>
      <c r="B84" s="92" t="s">
        <v>193</v>
      </c>
      <c r="C84" s="92"/>
      <c r="D84" s="92"/>
      <c r="E84" s="92"/>
      <c r="F84" s="92"/>
      <c r="G84" s="92"/>
      <c r="H84" s="92"/>
      <c r="I84" s="92"/>
      <c r="J84" s="92"/>
      <c r="K84" s="92"/>
      <c r="L84" s="92"/>
      <c r="M84" s="92"/>
      <c r="N84" s="92"/>
      <c r="O84" s="93"/>
    </row>
    <row r="85" spans="1:15" hidden="1" x14ac:dyDescent="0.25">
      <c r="A85" s="27" t="s">
        <v>124</v>
      </c>
      <c r="B85" s="92"/>
      <c r="C85" s="92"/>
      <c r="D85" s="92"/>
      <c r="E85" s="92"/>
      <c r="F85" s="92"/>
      <c r="G85" s="92"/>
      <c r="H85" s="92"/>
      <c r="I85" s="92"/>
      <c r="J85" s="92"/>
      <c r="K85" s="92"/>
      <c r="L85" s="92"/>
      <c r="M85" s="92"/>
      <c r="N85" s="92"/>
      <c r="O85" s="93"/>
    </row>
    <row r="86" spans="1:15" hidden="1" x14ac:dyDescent="0.25">
      <c r="A86" s="27" t="s">
        <v>52</v>
      </c>
      <c r="B86" s="92"/>
      <c r="C86" s="92"/>
      <c r="D86" s="92"/>
      <c r="E86" s="92"/>
      <c r="F86" s="92"/>
      <c r="G86" s="92"/>
      <c r="H86" s="92"/>
      <c r="I86" s="92"/>
      <c r="J86" s="92"/>
      <c r="K86" s="92"/>
      <c r="L86" s="92"/>
      <c r="M86" s="92"/>
      <c r="N86" s="92"/>
      <c r="O86" s="93"/>
    </row>
    <row r="87" spans="1:15" hidden="1" x14ac:dyDescent="0.25">
      <c r="A87" s="27" t="s">
        <v>16</v>
      </c>
      <c r="B87" s="92"/>
      <c r="C87" s="92"/>
      <c r="D87" s="92"/>
      <c r="E87" s="92"/>
      <c r="F87" s="92"/>
      <c r="G87" s="92"/>
      <c r="H87" s="92"/>
      <c r="I87" s="92"/>
      <c r="J87" s="92"/>
      <c r="K87" s="92"/>
      <c r="L87" s="92"/>
      <c r="M87" s="92"/>
      <c r="N87" s="92"/>
      <c r="O87" s="93"/>
    </row>
    <row r="88" spans="1:15" hidden="1" x14ac:dyDescent="0.25">
      <c r="A88" s="27" t="s">
        <v>14</v>
      </c>
      <c r="B88" s="92"/>
      <c r="C88" s="92"/>
      <c r="D88" s="92"/>
      <c r="E88" s="92"/>
      <c r="F88" s="92"/>
      <c r="G88" s="92"/>
      <c r="H88" s="92"/>
      <c r="I88" s="92"/>
      <c r="J88" s="92"/>
      <c r="K88" s="92"/>
      <c r="L88" s="92"/>
      <c r="M88" s="92"/>
      <c r="N88" s="92"/>
      <c r="O88" s="93"/>
    </row>
    <row r="89" spans="1:15" hidden="1" x14ac:dyDescent="0.25">
      <c r="A89" s="27" t="s">
        <v>130</v>
      </c>
      <c r="B89" s="92"/>
      <c r="C89" s="92"/>
      <c r="D89" s="92"/>
      <c r="E89" s="92"/>
      <c r="F89" s="92"/>
      <c r="G89" s="92"/>
      <c r="H89" s="92"/>
      <c r="I89" s="92"/>
      <c r="J89" s="92"/>
      <c r="K89" s="92"/>
      <c r="L89" s="92"/>
      <c r="M89" s="92"/>
      <c r="N89" s="92"/>
      <c r="O89" s="93"/>
    </row>
    <row r="90" spans="1:15" hidden="1" x14ac:dyDescent="0.25">
      <c r="A90" s="27" t="s">
        <v>15</v>
      </c>
      <c r="B90" s="92" t="s">
        <v>194</v>
      </c>
      <c r="C90" s="92"/>
      <c r="D90" s="92"/>
      <c r="E90" s="92"/>
      <c r="F90" s="92"/>
      <c r="G90" s="92"/>
      <c r="H90" s="92"/>
      <c r="I90" s="92"/>
      <c r="J90" s="92"/>
      <c r="K90" s="92"/>
      <c r="L90" s="92"/>
      <c r="M90" s="92"/>
      <c r="N90" s="92"/>
      <c r="O90" s="93"/>
    </row>
    <row r="91" spans="1:15" hidden="1" x14ac:dyDescent="0.25">
      <c r="A91" s="27" t="s">
        <v>59</v>
      </c>
      <c r="B91" s="92"/>
      <c r="C91" s="92"/>
      <c r="D91" s="92"/>
      <c r="E91" s="92"/>
      <c r="F91" s="92"/>
      <c r="G91" s="92"/>
      <c r="H91" s="92"/>
      <c r="I91" s="92"/>
      <c r="J91" s="92"/>
      <c r="K91" s="92"/>
      <c r="L91" s="92"/>
      <c r="M91" s="92"/>
      <c r="N91" s="92"/>
      <c r="O91" s="93"/>
    </row>
    <row r="92" spans="1:15" hidden="1" x14ac:dyDescent="0.25">
      <c r="A92" s="59" t="s">
        <v>13</v>
      </c>
      <c r="B92" s="92"/>
      <c r="C92" s="92"/>
      <c r="D92" s="92"/>
      <c r="E92" s="92"/>
      <c r="F92" s="92"/>
      <c r="G92" s="92"/>
      <c r="H92" s="92"/>
      <c r="I92" s="92"/>
      <c r="J92" s="92"/>
      <c r="K92" s="92"/>
      <c r="L92" s="92"/>
      <c r="M92" s="92"/>
      <c r="N92" s="92"/>
      <c r="O92" s="93"/>
    </row>
    <row r="93" spans="1:15" ht="20.45" hidden="1" customHeight="1" x14ac:dyDescent="0.25">
      <c r="A93" s="28" t="s">
        <v>21</v>
      </c>
      <c r="B93" s="92"/>
      <c r="C93" s="92"/>
      <c r="D93" s="92"/>
      <c r="E93" s="92"/>
      <c r="F93" s="92"/>
      <c r="G93" s="92"/>
      <c r="H93" s="92"/>
      <c r="I93" s="92"/>
      <c r="J93" s="92"/>
      <c r="K93" s="92"/>
      <c r="L93" s="92"/>
      <c r="M93" s="92"/>
      <c r="N93" s="92"/>
      <c r="O93" s="93"/>
    </row>
    <row r="94" spans="1:15" ht="15.75" hidden="1" customHeight="1" x14ac:dyDescent="0.25">
      <c r="A94" s="29" t="s">
        <v>17</v>
      </c>
      <c r="B94" s="86" t="s">
        <v>195</v>
      </c>
      <c r="C94" s="87"/>
      <c r="D94" s="87"/>
      <c r="E94" s="87"/>
      <c r="F94" s="87"/>
      <c r="G94" s="87"/>
      <c r="H94" s="87"/>
      <c r="I94" s="87"/>
      <c r="J94" s="87"/>
      <c r="K94" s="87"/>
      <c r="L94" s="87"/>
      <c r="M94" s="87"/>
      <c r="N94" s="87"/>
      <c r="O94" s="88"/>
    </row>
    <row r="95" spans="1:15" hidden="1" x14ac:dyDescent="0.25">
      <c r="A95" s="30" t="s">
        <v>18</v>
      </c>
      <c r="B95" s="86" t="s">
        <v>196</v>
      </c>
      <c r="C95" s="87"/>
      <c r="D95" s="87"/>
      <c r="E95" s="87"/>
      <c r="F95" s="87"/>
      <c r="G95" s="87"/>
      <c r="H95" s="87"/>
      <c r="I95" s="87"/>
      <c r="J95" s="87"/>
      <c r="K95" s="87"/>
      <c r="L95" s="87"/>
      <c r="M95" s="87"/>
      <c r="N95" s="87"/>
      <c r="O95" s="88"/>
    </row>
    <row r="96" spans="1:15" ht="38.25" hidden="1" customHeight="1" thickBot="1" x14ac:dyDescent="0.3">
      <c r="A96" s="31" t="s">
        <v>19</v>
      </c>
      <c r="B96" s="89" t="s">
        <v>197</v>
      </c>
      <c r="C96" s="90"/>
      <c r="D96" s="90"/>
      <c r="E96" s="90"/>
      <c r="F96" s="90"/>
      <c r="G96" s="90"/>
      <c r="H96" s="90"/>
      <c r="I96" s="90"/>
      <c r="J96" s="90"/>
      <c r="K96" s="90"/>
      <c r="L96" s="90"/>
      <c r="M96" s="90"/>
      <c r="N96" s="90"/>
      <c r="O96" s="91"/>
    </row>
    <row r="97" spans="1:15" ht="15.75" hidden="1" thickBot="1" x14ac:dyDescent="0.3">
      <c r="B97" s="2"/>
      <c r="C97" s="2"/>
      <c r="D97" s="2"/>
      <c r="E97" s="2"/>
      <c r="F97" s="2"/>
      <c r="G97" s="2"/>
      <c r="H97" s="2"/>
      <c r="I97" s="2"/>
      <c r="J97" s="2"/>
      <c r="K97" s="2"/>
      <c r="L97" s="2"/>
      <c r="M97" s="2"/>
      <c r="N97" s="2"/>
      <c r="O97" s="2"/>
    </row>
    <row r="98" spans="1:15" ht="0.75" customHeight="1" thickBot="1" x14ac:dyDescent="0.3">
      <c r="A98" s="2"/>
      <c r="B98" s="2"/>
      <c r="C98" s="2"/>
      <c r="D98" s="2"/>
      <c r="E98" s="2"/>
      <c r="F98" s="2"/>
      <c r="G98" s="2"/>
      <c r="H98" s="2"/>
      <c r="I98" s="2"/>
      <c r="J98" s="2"/>
      <c r="K98" s="2"/>
      <c r="L98" s="2"/>
      <c r="M98" s="2"/>
      <c r="N98" s="2"/>
      <c r="O98" s="2"/>
    </row>
    <row r="99" spans="1:15" ht="16.5" hidden="1" thickBot="1" x14ac:dyDescent="0.3">
      <c r="A99" s="56" t="s">
        <v>133</v>
      </c>
      <c r="B99" s="4"/>
      <c r="C99" s="4"/>
      <c r="D99" s="4"/>
      <c r="E99" s="4"/>
      <c r="F99" s="4"/>
      <c r="G99" s="4"/>
      <c r="H99" s="4"/>
      <c r="I99" s="4"/>
      <c r="J99" s="4"/>
      <c r="K99" s="4"/>
      <c r="L99" s="4"/>
      <c r="M99" s="4"/>
      <c r="N99" s="5"/>
      <c r="O99" s="6"/>
    </row>
    <row r="100" spans="1:15" hidden="1" x14ac:dyDescent="0.25">
      <c r="A100" s="57" t="s">
        <v>127</v>
      </c>
      <c r="B100" s="94"/>
      <c r="C100" s="94"/>
      <c r="D100" s="94"/>
      <c r="E100" s="94"/>
      <c r="F100" s="94"/>
      <c r="G100" s="94"/>
      <c r="H100" s="94"/>
      <c r="I100" s="94"/>
      <c r="J100" s="94"/>
      <c r="K100" s="94"/>
      <c r="L100" s="94"/>
      <c r="M100" s="94"/>
      <c r="N100" s="94"/>
      <c r="O100" s="95"/>
    </row>
    <row r="101" spans="1:15" hidden="1" x14ac:dyDescent="0.25">
      <c r="A101" s="58" t="s">
        <v>128</v>
      </c>
      <c r="B101" s="92"/>
      <c r="C101" s="92"/>
      <c r="D101" s="92"/>
      <c r="E101" s="92"/>
      <c r="F101" s="92"/>
      <c r="G101" s="92"/>
      <c r="H101" s="92"/>
      <c r="I101" s="92"/>
      <c r="J101" s="92"/>
      <c r="K101" s="92"/>
      <c r="L101" s="92"/>
      <c r="M101" s="92"/>
      <c r="N101" s="92"/>
      <c r="O101" s="93"/>
    </row>
    <row r="102" spans="1:15" hidden="1" x14ac:dyDescent="0.25">
      <c r="A102" s="27" t="s">
        <v>12</v>
      </c>
      <c r="B102" s="92"/>
      <c r="C102" s="92"/>
      <c r="D102" s="92"/>
      <c r="E102" s="92"/>
      <c r="F102" s="92"/>
      <c r="G102" s="92"/>
      <c r="H102" s="92"/>
      <c r="I102" s="92"/>
      <c r="J102" s="92"/>
      <c r="K102" s="92"/>
      <c r="L102" s="92"/>
      <c r="M102" s="92"/>
      <c r="N102" s="92"/>
      <c r="O102" s="93"/>
    </row>
    <row r="103" spans="1:15" hidden="1" x14ac:dyDescent="0.25">
      <c r="A103" s="27" t="s">
        <v>58</v>
      </c>
      <c r="B103" s="92"/>
      <c r="C103" s="92"/>
      <c r="D103" s="92"/>
      <c r="E103" s="92"/>
      <c r="F103" s="92"/>
      <c r="G103" s="92"/>
      <c r="H103" s="92"/>
      <c r="I103" s="92"/>
      <c r="J103" s="92"/>
      <c r="K103" s="92"/>
      <c r="L103" s="92"/>
      <c r="M103" s="92"/>
      <c r="N103" s="92"/>
      <c r="O103" s="93"/>
    </row>
    <row r="104" spans="1:15" hidden="1" x14ac:dyDescent="0.25">
      <c r="A104" s="27" t="s">
        <v>145</v>
      </c>
      <c r="B104" s="92"/>
      <c r="C104" s="92"/>
      <c r="D104" s="92"/>
      <c r="E104" s="92"/>
      <c r="F104" s="92"/>
      <c r="G104" s="92"/>
      <c r="H104" s="92"/>
      <c r="I104" s="92"/>
      <c r="J104" s="92"/>
      <c r="K104" s="92"/>
      <c r="L104" s="92"/>
      <c r="M104" s="92"/>
      <c r="N104" s="92"/>
      <c r="O104" s="93"/>
    </row>
    <row r="105" spans="1:15" ht="32.25" hidden="1" customHeight="1" x14ac:dyDescent="0.25">
      <c r="A105" s="27" t="s">
        <v>11</v>
      </c>
      <c r="B105" s="92" t="s">
        <v>193</v>
      </c>
      <c r="C105" s="92"/>
      <c r="D105" s="92"/>
      <c r="E105" s="92"/>
      <c r="F105" s="92"/>
      <c r="G105" s="92"/>
      <c r="H105" s="92"/>
      <c r="I105" s="92"/>
      <c r="J105" s="92"/>
      <c r="K105" s="92"/>
      <c r="L105" s="92"/>
      <c r="M105" s="92"/>
      <c r="N105" s="92"/>
      <c r="O105" s="93"/>
    </row>
    <row r="106" spans="1:15" hidden="1" x14ac:dyDescent="0.25">
      <c r="A106" s="27" t="s">
        <v>124</v>
      </c>
      <c r="B106" s="92"/>
      <c r="C106" s="92"/>
      <c r="D106" s="92"/>
      <c r="E106" s="92"/>
      <c r="F106" s="92"/>
      <c r="G106" s="92"/>
      <c r="H106" s="92"/>
      <c r="I106" s="92"/>
      <c r="J106" s="92"/>
      <c r="K106" s="92"/>
      <c r="L106" s="92"/>
      <c r="M106" s="92"/>
      <c r="N106" s="92"/>
      <c r="O106" s="93"/>
    </row>
    <row r="107" spans="1:15" hidden="1" x14ac:dyDescent="0.25">
      <c r="A107" s="27" t="s">
        <v>52</v>
      </c>
      <c r="B107" s="92"/>
      <c r="C107" s="92"/>
      <c r="D107" s="92"/>
      <c r="E107" s="92"/>
      <c r="F107" s="92"/>
      <c r="G107" s="92"/>
      <c r="H107" s="92"/>
      <c r="I107" s="92"/>
      <c r="J107" s="92"/>
      <c r="K107" s="92"/>
      <c r="L107" s="92"/>
      <c r="M107" s="92"/>
      <c r="N107" s="92"/>
      <c r="O107" s="93"/>
    </row>
    <row r="108" spans="1:15" hidden="1" x14ac:dyDescent="0.25">
      <c r="A108" s="27" t="s">
        <v>16</v>
      </c>
      <c r="B108" s="92"/>
      <c r="C108" s="92"/>
      <c r="D108" s="92"/>
      <c r="E108" s="92"/>
      <c r="F108" s="92"/>
      <c r="G108" s="92"/>
      <c r="H108" s="92"/>
      <c r="I108" s="92"/>
      <c r="J108" s="92"/>
      <c r="K108" s="92"/>
      <c r="L108" s="92"/>
      <c r="M108" s="92"/>
      <c r="N108" s="92"/>
      <c r="O108" s="93"/>
    </row>
    <row r="109" spans="1:15" hidden="1" x14ac:dyDescent="0.25">
      <c r="A109" s="27" t="s">
        <v>14</v>
      </c>
      <c r="B109" s="92"/>
      <c r="C109" s="92"/>
      <c r="D109" s="92"/>
      <c r="E109" s="92"/>
      <c r="F109" s="92"/>
      <c r="G109" s="92"/>
      <c r="H109" s="92"/>
      <c r="I109" s="92"/>
      <c r="J109" s="92"/>
      <c r="K109" s="92"/>
      <c r="L109" s="92"/>
      <c r="M109" s="92"/>
      <c r="N109" s="92"/>
      <c r="O109" s="93"/>
    </row>
    <row r="110" spans="1:15" hidden="1" x14ac:dyDescent="0.25">
      <c r="A110" s="27" t="s">
        <v>130</v>
      </c>
      <c r="B110" s="92"/>
      <c r="C110" s="92"/>
      <c r="D110" s="92"/>
      <c r="E110" s="92"/>
      <c r="F110" s="92"/>
      <c r="G110" s="92"/>
      <c r="H110" s="92"/>
      <c r="I110" s="92"/>
      <c r="J110" s="92"/>
      <c r="K110" s="92"/>
      <c r="L110" s="92"/>
      <c r="M110" s="92"/>
      <c r="N110" s="92"/>
      <c r="O110" s="93"/>
    </row>
    <row r="111" spans="1:15" hidden="1" x14ac:dyDescent="0.25">
      <c r="A111" s="27" t="s">
        <v>15</v>
      </c>
      <c r="B111" s="92" t="s">
        <v>194</v>
      </c>
      <c r="C111" s="92"/>
      <c r="D111" s="92"/>
      <c r="E111" s="92"/>
      <c r="F111" s="92"/>
      <c r="G111" s="92"/>
      <c r="H111" s="92"/>
      <c r="I111" s="92"/>
      <c r="J111" s="92"/>
      <c r="K111" s="92"/>
      <c r="L111" s="92"/>
      <c r="M111" s="92"/>
      <c r="N111" s="92"/>
      <c r="O111" s="93"/>
    </row>
    <row r="112" spans="1:15" hidden="1" x14ac:dyDescent="0.25">
      <c r="A112" s="27" t="s">
        <v>59</v>
      </c>
      <c r="B112" s="92"/>
      <c r="C112" s="92"/>
      <c r="D112" s="92"/>
      <c r="E112" s="92"/>
      <c r="F112" s="92"/>
      <c r="G112" s="92"/>
      <c r="H112" s="92"/>
      <c r="I112" s="92"/>
      <c r="J112" s="92"/>
      <c r="K112" s="92"/>
      <c r="L112" s="92"/>
      <c r="M112" s="92"/>
      <c r="N112" s="92"/>
      <c r="O112" s="93"/>
    </row>
    <row r="113" spans="1:15" hidden="1" x14ac:dyDescent="0.25">
      <c r="A113" s="59" t="s">
        <v>13</v>
      </c>
      <c r="B113" s="92"/>
      <c r="C113" s="92"/>
      <c r="D113" s="92"/>
      <c r="E113" s="92"/>
      <c r="F113" s="92"/>
      <c r="G113" s="92"/>
      <c r="H113" s="92"/>
      <c r="I113" s="92"/>
      <c r="J113" s="92"/>
      <c r="K113" s="92"/>
      <c r="L113" s="92"/>
      <c r="M113" s="92"/>
      <c r="N113" s="92"/>
      <c r="O113" s="93"/>
    </row>
    <row r="114" spans="1:15" ht="20.45" hidden="1" customHeight="1" x14ac:dyDescent="0.25">
      <c r="A114" s="28" t="s">
        <v>21</v>
      </c>
      <c r="B114" s="92"/>
      <c r="C114" s="92"/>
      <c r="D114" s="92"/>
      <c r="E114" s="92"/>
      <c r="F114" s="92"/>
      <c r="G114" s="92"/>
      <c r="H114" s="92"/>
      <c r="I114" s="92"/>
      <c r="J114" s="92"/>
      <c r="K114" s="92"/>
      <c r="L114" s="92"/>
      <c r="M114" s="92"/>
      <c r="N114" s="92"/>
      <c r="O114" s="93"/>
    </row>
    <row r="115" spans="1:15" ht="18" hidden="1" customHeight="1" x14ac:dyDescent="0.25">
      <c r="A115" s="29" t="s">
        <v>17</v>
      </c>
      <c r="B115" s="86" t="s">
        <v>195</v>
      </c>
      <c r="C115" s="87"/>
      <c r="D115" s="87"/>
      <c r="E115" s="87"/>
      <c r="F115" s="87"/>
      <c r="G115" s="87"/>
      <c r="H115" s="87"/>
      <c r="I115" s="87"/>
      <c r="J115" s="87"/>
      <c r="K115" s="87"/>
      <c r="L115" s="87"/>
      <c r="M115" s="87"/>
      <c r="N115" s="87"/>
      <c r="O115" s="88"/>
    </row>
    <row r="116" spans="1:15" ht="32.25" hidden="1" customHeight="1" x14ac:dyDescent="0.25">
      <c r="A116" s="30" t="s">
        <v>18</v>
      </c>
      <c r="B116" s="86" t="s">
        <v>215</v>
      </c>
      <c r="C116" s="87"/>
      <c r="D116" s="87"/>
      <c r="E116" s="87"/>
      <c r="F116" s="87"/>
      <c r="G116" s="87"/>
      <c r="H116" s="87"/>
      <c r="I116" s="87"/>
      <c r="J116" s="87"/>
      <c r="K116" s="87"/>
      <c r="L116" s="87"/>
      <c r="M116" s="87"/>
      <c r="N116" s="87"/>
      <c r="O116" s="88"/>
    </row>
    <row r="117" spans="1:15" ht="30" hidden="1" customHeight="1" thickBot="1" x14ac:dyDescent="0.3">
      <c r="A117" s="31" t="s">
        <v>19</v>
      </c>
      <c r="B117" s="89" t="s">
        <v>197</v>
      </c>
      <c r="C117" s="90"/>
      <c r="D117" s="90"/>
      <c r="E117" s="90"/>
      <c r="F117" s="90"/>
      <c r="G117" s="90"/>
      <c r="H117" s="90"/>
      <c r="I117" s="90"/>
      <c r="J117" s="90"/>
      <c r="K117" s="90"/>
      <c r="L117" s="90"/>
      <c r="M117" s="90"/>
      <c r="N117" s="90"/>
      <c r="O117" s="91"/>
    </row>
    <row r="118" spans="1:15" ht="15.75" hidden="1" thickBot="1" x14ac:dyDescent="0.3">
      <c r="B118" s="2"/>
      <c r="C118" s="2"/>
      <c r="D118" s="2"/>
      <c r="E118" s="2"/>
      <c r="F118" s="2"/>
      <c r="G118" s="2"/>
      <c r="H118" s="2"/>
      <c r="I118" s="2"/>
      <c r="J118" s="2"/>
      <c r="K118" s="2"/>
      <c r="L118" s="2"/>
      <c r="M118" s="2"/>
      <c r="N118" s="2"/>
      <c r="O118" s="2"/>
    </row>
    <row r="119" spans="1:15" ht="16.5" hidden="1" thickBot="1" x14ac:dyDescent="0.3">
      <c r="A119" s="56" t="s">
        <v>134</v>
      </c>
      <c r="B119" s="4"/>
      <c r="C119" s="4"/>
      <c r="D119" s="4"/>
      <c r="E119" s="4"/>
      <c r="F119" s="4"/>
      <c r="G119" s="4"/>
      <c r="H119" s="4"/>
      <c r="I119" s="4"/>
      <c r="J119" s="4"/>
      <c r="K119" s="4"/>
      <c r="L119" s="4"/>
      <c r="M119" s="4"/>
      <c r="N119" s="5"/>
      <c r="O119" s="6"/>
    </row>
    <row r="120" spans="1:15" hidden="1" x14ac:dyDescent="0.25">
      <c r="A120" s="57" t="s">
        <v>127</v>
      </c>
      <c r="B120" s="94"/>
      <c r="C120" s="94"/>
      <c r="D120" s="94"/>
      <c r="E120" s="94"/>
      <c r="F120" s="94"/>
      <c r="G120" s="94"/>
      <c r="H120" s="94"/>
      <c r="I120" s="94"/>
      <c r="J120" s="94"/>
      <c r="K120" s="94"/>
      <c r="L120" s="94"/>
      <c r="M120" s="94"/>
      <c r="N120" s="94"/>
      <c r="O120" s="95"/>
    </row>
    <row r="121" spans="1:15" hidden="1" x14ac:dyDescent="0.25">
      <c r="A121" s="58" t="s">
        <v>128</v>
      </c>
      <c r="B121" s="92"/>
      <c r="C121" s="92"/>
      <c r="D121" s="92"/>
      <c r="E121" s="92"/>
      <c r="F121" s="92"/>
      <c r="G121" s="92"/>
      <c r="H121" s="92"/>
      <c r="I121" s="92"/>
      <c r="J121" s="92"/>
      <c r="K121" s="92"/>
      <c r="L121" s="92"/>
      <c r="M121" s="92"/>
      <c r="N121" s="92"/>
      <c r="O121" s="93"/>
    </row>
    <row r="122" spans="1:15" hidden="1" x14ac:dyDescent="0.25">
      <c r="A122" s="27" t="s">
        <v>12</v>
      </c>
      <c r="B122" s="92" t="s">
        <v>238</v>
      </c>
      <c r="C122" s="92"/>
      <c r="D122" s="92"/>
      <c r="E122" s="92"/>
      <c r="F122" s="92"/>
      <c r="G122" s="92"/>
      <c r="H122" s="92"/>
      <c r="I122" s="92"/>
      <c r="J122" s="92"/>
      <c r="K122" s="92"/>
      <c r="L122" s="92"/>
      <c r="M122" s="92"/>
      <c r="N122" s="92"/>
      <c r="O122" s="93"/>
    </row>
    <row r="123" spans="1:15" hidden="1" x14ac:dyDescent="0.25">
      <c r="A123" s="27" t="s">
        <v>58</v>
      </c>
      <c r="B123" s="92"/>
      <c r="C123" s="92"/>
      <c r="D123" s="92"/>
      <c r="E123" s="92"/>
      <c r="F123" s="92"/>
      <c r="G123" s="92"/>
      <c r="H123" s="92"/>
      <c r="I123" s="92"/>
      <c r="J123" s="92"/>
      <c r="K123" s="92"/>
      <c r="L123" s="92"/>
      <c r="M123" s="92"/>
      <c r="N123" s="92"/>
      <c r="O123" s="93"/>
    </row>
    <row r="124" spans="1:15" hidden="1" x14ac:dyDescent="0.25">
      <c r="A124" s="27" t="s">
        <v>145</v>
      </c>
      <c r="B124" s="92"/>
      <c r="C124" s="92"/>
      <c r="D124" s="92"/>
      <c r="E124" s="92"/>
      <c r="F124" s="92"/>
      <c r="G124" s="92"/>
      <c r="H124" s="92"/>
      <c r="I124" s="92"/>
      <c r="J124" s="92"/>
      <c r="K124" s="92"/>
      <c r="L124" s="92"/>
      <c r="M124" s="92"/>
      <c r="N124" s="92"/>
      <c r="O124" s="93"/>
    </row>
    <row r="125" spans="1:15" hidden="1" x14ac:dyDescent="0.25">
      <c r="A125" s="27" t="s">
        <v>11</v>
      </c>
      <c r="B125" s="92" t="s">
        <v>236</v>
      </c>
      <c r="C125" s="92"/>
      <c r="D125" s="92"/>
      <c r="E125" s="92"/>
      <c r="F125" s="92"/>
      <c r="G125" s="92"/>
      <c r="H125" s="92"/>
      <c r="I125" s="92"/>
      <c r="J125" s="92"/>
      <c r="K125" s="92"/>
      <c r="L125" s="92"/>
      <c r="M125" s="92"/>
      <c r="N125" s="92"/>
      <c r="O125" s="93"/>
    </row>
    <row r="126" spans="1:15" hidden="1" x14ac:dyDescent="0.25">
      <c r="A126" s="27" t="s">
        <v>124</v>
      </c>
      <c r="B126" s="92"/>
      <c r="C126" s="92"/>
      <c r="D126" s="92"/>
      <c r="E126" s="92"/>
      <c r="F126" s="92"/>
      <c r="G126" s="92"/>
      <c r="H126" s="92"/>
      <c r="I126" s="92"/>
      <c r="J126" s="92"/>
      <c r="K126" s="92"/>
      <c r="L126" s="92"/>
      <c r="M126" s="92"/>
      <c r="N126" s="92"/>
      <c r="O126" s="93"/>
    </row>
    <row r="127" spans="1:15" hidden="1" x14ac:dyDescent="0.25">
      <c r="A127" s="27" t="s">
        <v>52</v>
      </c>
      <c r="B127" s="92"/>
      <c r="C127" s="92"/>
      <c r="D127" s="92"/>
      <c r="E127" s="92"/>
      <c r="F127" s="92"/>
      <c r="G127" s="92"/>
      <c r="H127" s="92"/>
      <c r="I127" s="92"/>
      <c r="J127" s="92"/>
      <c r="K127" s="92"/>
      <c r="L127" s="92"/>
      <c r="M127" s="92"/>
      <c r="N127" s="92"/>
      <c r="O127" s="93"/>
    </row>
    <row r="128" spans="1:15" hidden="1" x14ac:dyDescent="0.25">
      <c r="A128" s="27" t="s">
        <v>16</v>
      </c>
      <c r="B128" s="92" t="s">
        <v>239</v>
      </c>
      <c r="C128" s="92"/>
      <c r="D128" s="92"/>
      <c r="E128" s="92"/>
      <c r="F128" s="92"/>
      <c r="G128" s="92"/>
      <c r="H128" s="92"/>
      <c r="I128" s="92"/>
      <c r="J128" s="92"/>
      <c r="K128" s="92"/>
      <c r="L128" s="92"/>
      <c r="M128" s="92"/>
      <c r="N128" s="92"/>
      <c r="O128" s="93"/>
    </row>
    <row r="129" spans="1:15" hidden="1" x14ac:dyDescent="0.25">
      <c r="A129" s="27" t="s">
        <v>14</v>
      </c>
      <c r="B129" s="92" t="s">
        <v>240</v>
      </c>
      <c r="C129" s="92"/>
      <c r="D129" s="92"/>
      <c r="E129" s="92"/>
      <c r="F129" s="92"/>
      <c r="G129" s="92"/>
      <c r="H129" s="92"/>
      <c r="I129" s="92"/>
      <c r="J129" s="92"/>
      <c r="K129" s="92"/>
      <c r="L129" s="92"/>
      <c r="M129" s="92"/>
      <c r="N129" s="92"/>
      <c r="O129" s="93"/>
    </row>
    <row r="130" spans="1:15" hidden="1" x14ac:dyDescent="0.25">
      <c r="A130" s="27" t="s">
        <v>130</v>
      </c>
      <c r="B130" s="92"/>
      <c r="C130" s="92"/>
      <c r="D130" s="92"/>
      <c r="E130" s="92"/>
      <c r="F130" s="92"/>
      <c r="G130" s="92"/>
      <c r="H130" s="92"/>
      <c r="I130" s="92"/>
      <c r="J130" s="92"/>
      <c r="K130" s="92"/>
      <c r="L130" s="92"/>
      <c r="M130" s="92"/>
      <c r="N130" s="92"/>
      <c r="O130" s="93"/>
    </row>
    <row r="131" spans="1:15" hidden="1" x14ac:dyDescent="0.25">
      <c r="A131" s="27" t="s">
        <v>15</v>
      </c>
      <c r="B131" s="92"/>
      <c r="C131" s="92"/>
      <c r="D131" s="92"/>
      <c r="E131" s="92"/>
      <c r="F131" s="92"/>
      <c r="G131" s="92"/>
      <c r="H131" s="92"/>
      <c r="I131" s="92"/>
      <c r="J131" s="92"/>
      <c r="K131" s="92"/>
      <c r="L131" s="92"/>
      <c r="M131" s="92"/>
      <c r="N131" s="92"/>
      <c r="O131" s="93"/>
    </row>
    <row r="132" spans="1:15" hidden="1" x14ac:dyDescent="0.25">
      <c r="A132" s="27" t="s">
        <v>59</v>
      </c>
      <c r="B132" s="92"/>
      <c r="C132" s="92"/>
      <c r="D132" s="92"/>
      <c r="E132" s="92"/>
      <c r="F132" s="92"/>
      <c r="G132" s="92"/>
      <c r="H132" s="92"/>
      <c r="I132" s="92"/>
      <c r="J132" s="92"/>
      <c r="K132" s="92"/>
      <c r="L132" s="92"/>
      <c r="M132" s="92"/>
      <c r="N132" s="92"/>
      <c r="O132" s="93"/>
    </row>
    <row r="133" spans="1:15" hidden="1" x14ac:dyDescent="0.25">
      <c r="A133" s="59" t="s">
        <v>13</v>
      </c>
      <c r="B133" s="92"/>
      <c r="C133" s="92"/>
      <c r="D133" s="92"/>
      <c r="E133" s="92"/>
      <c r="F133" s="92"/>
      <c r="G133" s="92"/>
      <c r="H133" s="92"/>
      <c r="I133" s="92"/>
      <c r="J133" s="92"/>
      <c r="K133" s="92"/>
      <c r="L133" s="92"/>
      <c r="M133" s="92"/>
      <c r="N133" s="92"/>
      <c r="O133" s="93"/>
    </row>
    <row r="134" spans="1:15" ht="20.45" hidden="1" customHeight="1" x14ac:dyDescent="0.25">
      <c r="A134" s="28" t="s">
        <v>21</v>
      </c>
      <c r="B134" s="92"/>
      <c r="C134" s="92"/>
      <c r="D134" s="92"/>
      <c r="E134" s="92"/>
      <c r="F134" s="92"/>
      <c r="G134" s="92"/>
      <c r="H134" s="92"/>
      <c r="I134" s="92"/>
      <c r="J134" s="92"/>
      <c r="K134" s="92"/>
      <c r="L134" s="92"/>
      <c r="M134" s="92"/>
      <c r="N134" s="92"/>
      <c r="O134" s="93"/>
    </row>
    <row r="135" spans="1:15" hidden="1" x14ac:dyDescent="0.25">
      <c r="A135" s="29" t="s">
        <v>17</v>
      </c>
      <c r="B135" s="86" t="s">
        <v>237</v>
      </c>
      <c r="C135" s="87"/>
      <c r="D135" s="87"/>
      <c r="E135" s="87"/>
      <c r="F135" s="87"/>
      <c r="G135" s="87"/>
      <c r="H135" s="87"/>
      <c r="I135" s="87"/>
      <c r="J135" s="87"/>
      <c r="K135" s="87"/>
      <c r="L135" s="87"/>
      <c r="M135" s="87"/>
      <c r="N135" s="87"/>
      <c r="O135" s="88"/>
    </row>
    <row r="136" spans="1:15" hidden="1" x14ac:dyDescent="0.25">
      <c r="A136" s="30" t="s">
        <v>18</v>
      </c>
      <c r="B136" s="86" t="s">
        <v>242</v>
      </c>
      <c r="C136" s="87"/>
      <c r="D136" s="87"/>
      <c r="E136" s="87"/>
      <c r="F136" s="87"/>
      <c r="G136" s="87"/>
      <c r="H136" s="87"/>
      <c r="I136" s="87"/>
      <c r="J136" s="87"/>
      <c r="K136" s="87"/>
      <c r="L136" s="87"/>
      <c r="M136" s="87"/>
      <c r="N136" s="87"/>
      <c r="O136" s="88"/>
    </row>
    <row r="137" spans="1:15" ht="15.75" hidden="1" thickBot="1" x14ac:dyDescent="0.3">
      <c r="A137" s="31" t="s">
        <v>19</v>
      </c>
      <c r="B137" s="89" t="s">
        <v>241</v>
      </c>
      <c r="C137" s="90"/>
      <c r="D137" s="90"/>
      <c r="E137" s="90"/>
      <c r="F137" s="90"/>
      <c r="G137" s="90"/>
      <c r="H137" s="90"/>
      <c r="I137" s="90"/>
      <c r="J137" s="90"/>
      <c r="K137" s="90"/>
      <c r="L137" s="90"/>
      <c r="M137" s="90"/>
      <c r="N137" s="90"/>
      <c r="O137" s="91"/>
    </row>
    <row r="138" spans="1:15" ht="15.75" hidden="1" thickBot="1" x14ac:dyDescent="0.3">
      <c r="B138" s="2"/>
      <c r="C138" s="2"/>
      <c r="D138" s="2"/>
      <c r="E138" s="2"/>
      <c r="F138" s="2"/>
      <c r="G138" s="2"/>
      <c r="H138" s="2"/>
      <c r="I138" s="2"/>
      <c r="J138" s="2"/>
      <c r="K138" s="2"/>
      <c r="L138" s="2"/>
      <c r="M138" s="2"/>
      <c r="N138" s="2"/>
      <c r="O138" s="2"/>
    </row>
    <row r="139" spans="1:15" ht="16.5" hidden="1" thickBot="1" x14ac:dyDescent="0.3">
      <c r="A139" s="56" t="s">
        <v>135</v>
      </c>
      <c r="B139" s="4"/>
      <c r="C139" s="4"/>
      <c r="D139" s="4"/>
      <c r="E139" s="4"/>
      <c r="F139" s="4"/>
      <c r="G139" s="4"/>
      <c r="H139" s="4"/>
      <c r="I139" s="4"/>
      <c r="J139" s="4"/>
      <c r="K139" s="4"/>
      <c r="L139" s="4"/>
      <c r="M139" s="4"/>
      <c r="N139" s="5"/>
      <c r="O139" s="6"/>
    </row>
    <row r="140" spans="1:15" hidden="1" x14ac:dyDescent="0.25">
      <c r="A140" s="57" t="s">
        <v>127</v>
      </c>
      <c r="B140" s="96" t="s">
        <v>243</v>
      </c>
      <c r="C140" s="97"/>
      <c r="D140" s="97"/>
      <c r="E140" s="97"/>
      <c r="F140" s="97"/>
      <c r="G140" s="97"/>
      <c r="H140" s="97"/>
      <c r="I140" s="97"/>
      <c r="J140" s="97"/>
      <c r="K140" s="97"/>
      <c r="L140" s="97"/>
      <c r="M140" s="97"/>
      <c r="N140" s="97"/>
      <c r="O140" s="98"/>
    </row>
    <row r="141" spans="1:15" hidden="1" x14ac:dyDescent="0.25">
      <c r="A141" s="58" t="s">
        <v>128</v>
      </c>
      <c r="B141" s="92"/>
      <c r="C141" s="92"/>
      <c r="D141" s="92"/>
      <c r="E141" s="92"/>
      <c r="F141" s="92"/>
      <c r="G141" s="92"/>
      <c r="H141" s="92"/>
      <c r="I141" s="92"/>
      <c r="J141" s="92"/>
      <c r="K141" s="92"/>
      <c r="L141" s="92"/>
      <c r="M141" s="92"/>
      <c r="N141" s="92"/>
      <c r="O141" s="93"/>
    </row>
    <row r="142" spans="1:15" hidden="1" x14ac:dyDescent="0.25">
      <c r="A142" s="27" t="s">
        <v>12</v>
      </c>
      <c r="B142" s="92" t="s">
        <v>244</v>
      </c>
      <c r="C142" s="92"/>
      <c r="D142" s="92"/>
      <c r="E142" s="92"/>
      <c r="F142" s="92"/>
      <c r="G142" s="92"/>
      <c r="H142" s="92"/>
      <c r="I142" s="92"/>
      <c r="J142" s="92"/>
      <c r="K142" s="92"/>
      <c r="L142" s="92"/>
      <c r="M142" s="92"/>
      <c r="N142" s="92"/>
      <c r="O142" s="93"/>
    </row>
    <row r="143" spans="1:15" hidden="1" x14ac:dyDescent="0.25">
      <c r="A143" s="27" t="s">
        <v>58</v>
      </c>
      <c r="B143" s="92"/>
      <c r="C143" s="92"/>
      <c r="D143" s="92"/>
      <c r="E143" s="92"/>
      <c r="F143" s="92"/>
      <c r="G143" s="92"/>
      <c r="H143" s="92"/>
      <c r="I143" s="92"/>
      <c r="J143" s="92"/>
      <c r="K143" s="92"/>
      <c r="L143" s="92"/>
      <c r="M143" s="92"/>
      <c r="N143" s="92"/>
      <c r="O143" s="93"/>
    </row>
    <row r="144" spans="1:15" hidden="1" x14ac:dyDescent="0.25">
      <c r="A144" s="27" t="s">
        <v>145</v>
      </c>
      <c r="B144" s="92"/>
      <c r="C144" s="92"/>
      <c r="D144" s="92"/>
      <c r="E144" s="92"/>
      <c r="F144" s="92"/>
      <c r="G144" s="92"/>
      <c r="H144" s="92"/>
      <c r="I144" s="92"/>
      <c r="J144" s="92"/>
      <c r="K144" s="92"/>
      <c r="L144" s="92"/>
      <c r="M144" s="92"/>
      <c r="N144" s="92"/>
      <c r="O144" s="93"/>
    </row>
    <row r="145" spans="1:15" hidden="1" x14ac:dyDescent="0.25">
      <c r="A145" s="27" t="s">
        <v>11</v>
      </c>
      <c r="B145" s="92"/>
      <c r="C145" s="92"/>
      <c r="D145" s="92"/>
      <c r="E145" s="92"/>
      <c r="F145" s="92"/>
      <c r="G145" s="92"/>
      <c r="H145" s="92"/>
      <c r="I145" s="92"/>
      <c r="J145" s="92"/>
      <c r="K145" s="92"/>
      <c r="L145" s="92"/>
      <c r="M145" s="92"/>
      <c r="N145" s="92"/>
      <c r="O145" s="93"/>
    </row>
    <row r="146" spans="1:15" hidden="1" x14ac:dyDescent="0.25">
      <c r="A146" s="27" t="s">
        <v>124</v>
      </c>
      <c r="B146" s="92"/>
      <c r="C146" s="92"/>
      <c r="D146" s="92"/>
      <c r="E146" s="92"/>
      <c r="F146" s="92"/>
      <c r="G146" s="92"/>
      <c r="H146" s="92"/>
      <c r="I146" s="92"/>
      <c r="J146" s="92"/>
      <c r="K146" s="92"/>
      <c r="L146" s="92"/>
      <c r="M146" s="92"/>
      <c r="N146" s="92"/>
      <c r="O146" s="93"/>
    </row>
    <row r="147" spans="1:15" hidden="1" x14ac:dyDescent="0.25">
      <c r="A147" s="27" t="s">
        <v>52</v>
      </c>
      <c r="B147" s="92"/>
      <c r="C147" s="92"/>
      <c r="D147" s="92"/>
      <c r="E147" s="92"/>
      <c r="F147" s="92"/>
      <c r="G147" s="92"/>
      <c r="H147" s="92"/>
      <c r="I147" s="92"/>
      <c r="J147" s="92"/>
      <c r="K147" s="92"/>
      <c r="L147" s="92"/>
      <c r="M147" s="92"/>
      <c r="N147" s="92"/>
      <c r="O147" s="93"/>
    </row>
    <row r="148" spans="1:15" hidden="1" x14ac:dyDescent="0.25">
      <c r="A148" s="27" t="s">
        <v>16</v>
      </c>
      <c r="B148" s="92"/>
      <c r="C148" s="92"/>
      <c r="D148" s="92"/>
      <c r="E148" s="92"/>
      <c r="F148" s="92"/>
      <c r="G148" s="92"/>
      <c r="H148" s="92"/>
      <c r="I148" s="92"/>
      <c r="J148" s="92"/>
      <c r="K148" s="92"/>
      <c r="L148" s="92"/>
      <c r="M148" s="92"/>
      <c r="N148" s="92"/>
      <c r="O148" s="93"/>
    </row>
    <row r="149" spans="1:15" hidden="1" x14ac:dyDescent="0.25">
      <c r="A149" s="27" t="s">
        <v>14</v>
      </c>
      <c r="B149" s="92"/>
      <c r="C149" s="92"/>
      <c r="D149" s="92"/>
      <c r="E149" s="92"/>
      <c r="F149" s="92"/>
      <c r="G149" s="92"/>
      <c r="H149" s="92"/>
      <c r="I149" s="92"/>
      <c r="J149" s="92"/>
      <c r="K149" s="92"/>
      <c r="L149" s="92"/>
      <c r="M149" s="92"/>
      <c r="N149" s="92"/>
      <c r="O149" s="93"/>
    </row>
    <row r="150" spans="1:15" hidden="1" x14ac:dyDescent="0.25">
      <c r="A150" s="27" t="s">
        <v>130</v>
      </c>
      <c r="B150" s="92"/>
      <c r="C150" s="92"/>
      <c r="D150" s="92"/>
      <c r="E150" s="92"/>
      <c r="F150" s="92"/>
      <c r="G150" s="92"/>
      <c r="H150" s="92"/>
      <c r="I150" s="92"/>
      <c r="J150" s="92"/>
      <c r="K150" s="92"/>
      <c r="L150" s="92"/>
      <c r="M150" s="92"/>
      <c r="N150" s="92"/>
      <c r="O150" s="93"/>
    </row>
    <row r="151" spans="1:15" hidden="1" x14ac:dyDescent="0.25">
      <c r="A151" s="27" t="s">
        <v>15</v>
      </c>
      <c r="B151" s="92"/>
      <c r="C151" s="92"/>
      <c r="D151" s="92"/>
      <c r="E151" s="92"/>
      <c r="F151" s="92"/>
      <c r="G151" s="92"/>
      <c r="H151" s="92"/>
      <c r="I151" s="92"/>
      <c r="J151" s="92"/>
      <c r="K151" s="92"/>
      <c r="L151" s="92"/>
      <c r="M151" s="92"/>
      <c r="N151" s="92"/>
      <c r="O151" s="93"/>
    </row>
    <row r="152" spans="1:15" hidden="1" x14ac:dyDescent="0.25">
      <c r="A152" s="27" t="s">
        <v>59</v>
      </c>
      <c r="B152" s="92"/>
      <c r="C152" s="92"/>
      <c r="D152" s="92"/>
      <c r="E152" s="92"/>
      <c r="F152" s="92"/>
      <c r="G152" s="92"/>
      <c r="H152" s="92"/>
      <c r="I152" s="92"/>
      <c r="J152" s="92"/>
      <c r="K152" s="92"/>
      <c r="L152" s="92"/>
      <c r="M152" s="92"/>
      <c r="N152" s="92"/>
      <c r="O152" s="93"/>
    </row>
    <row r="153" spans="1:15" hidden="1" x14ac:dyDescent="0.25">
      <c r="A153" s="59" t="s">
        <v>13</v>
      </c>
      <c r="B153" s="92"/>
      <c r="C153" s="92"/>
      <c r="D153" s="92"/>
      <c r="E153" s="92"/>
      <c r="F153" s="92"/>
      <c r="G153" s="92"/>
      <c r="H153" s="92"/>
      <c r="I153" s="92"/>
      <c r="J153" s="92"/>
      <c r="K153" s="92"/>
      <c r="L153" s="92"/>
      <c r="M153" s="92"/>
      <c r="N153" s="92"/>
      <c r="O153" s="93"/>
    </row>
    <row r="154" spans="1:15" ht="20.45" hidden="1" customHeight="1" x14ac:dyDescent="0.25">
      <c r="A154" s="28" t="s">
        <v>21</v>
      </c>
      <c r="B154" s="92"/>
      <c r="C154" s="92"/>
      <c r="D154" s="92"/>
      <c r="E154" s="92"/>
      <c r="F154" s="92"/>
      <c r="G154" s="92"/>
      <c r="H154" s="92"/>
      <c r="I154" s="92"/>
      <c r="J154" s="92"/>
      <c r="K154" s="92"/>
      <c r="L154" s="92"/>
      <c r="M154" s="92"/>
      <c r="N154" s="92"/>
      <c r="O154" s="93"/>
    </row>
    <row r="155" spans="1:15" hidden="1" x14ac:dyDescent="0.25">
      <c r="A155" s="29" t="s">
        <v>17</v>
      </c>
      <c r="B155" s="86" t="s">
        <v>246</v>
      </c>
      <c r="C155" s="87"/>
      <c r="D155" s="87"/>
      <c r="E155" s="87"/>
      <c r="F155" s="87"/>
      <c r="G155" s="87"/>
      <c r="H155" s="87"/>
      <c r="I155" s="87"/>
      <c r="J155" s="87"/>
      <c r="K155" s="87"/>
      <c r="L155" s="87"/>
      <c r="M155" s="87"/>
      <c r="N155" s="87"/>
      <c r="O155" s="88"/>
    </row>
    <row r="156" spans="1:15" hidden="1" x14ac:dyDescent="0.25">
      <c r="A156" s="30" t="s">
        <v>18</v>
      </c>
      <c r="B156" s="86" t="s">
        <v>245</v>
      </c>
      <c r="C156" s="87"/>
      <c r="D156" s="87"/>
      <c r="E156" s="87"/>
      <c r="F156" s="87"/>
      <c r="G156" s="87"/>
      <c r="H156" s="87"/>
      <c r="I156" s="87"/>
      <c r="J156" s="87"/>
      <c r="K156" s="87"/>
      <c r="L156" s="87"/>
      <c r="M156" s="87"/>
      <c r="N156" s="87"/>
      <c r="O156" s="88"/>
    </row>
    <row r="157" spans="1:15" ht="15.75" hidden="1" thickBot="1" x14ac:dyDescent="0.3">
      <c r="A157" s="31" t="s">
        <v>19</v>
      </c>
      <c r="B157" s="89" t="s">
        <v>247</v>
      </c>
      <c r="C157" s="90"/>
      <c r="D157" s="90"/>
      <c r="E157" s="90"/>
      <c r="F157" s="90"/>
      <c r="G157" s="90"/>
      <c r="H157" s="90"/>
      <c r="I157" s="90"/>
      <c r="J157" s="90"/>
      <c r="K157" s="90"/>
      <c r="L157" s="90"/>
      <c r="M157" s="90"/>
      <c r="N157" s="90"/>
      <c r="O157" s="91"/>
    </row>
    <row r="158" spans="1:15" ht="15.75" hidden="1" thickBot="1" x14ac:dyDescent="0.3">
      <c r="B158" s="2"/>
      <c r="C158" s="2"/>
      <c r="D158" s="2"/>
      <c r="E158" s="2"/>
      <c r="F158" s="2"/>
      <c r="G158" s="2"/>
      <c r="H158" s="2"/>
      <c r="I158" s="2"/>
      <c r="J158" s="2"/>
      <c r="K158" s="2"/>
      <c r="L158" s="2"/>
      <c r="M158" s="2"/>
      <c r="N158" s="2"/>
      <c r="O158" s="2"/>
    </row>
    <row r="159" spans="1:15" ht="16.5" hidden="1" thickBot="1" x14ac:dyDescent="0.3">
      <c r="A159" s="56" t="s">
        <v>136</v>
      </c>
      <c r="B159" s="4"/>
      <c r="C159" s="4"/>
      <c r="D159" s="4"/>
      <c r="E159" s="4"/>
      <c r="F159" s="4"/>
      <c r="G159" s="4"/>
      <c r="H159" s="4"/>
      <c r="I159" s="4"/>
      <c r="J159" s="4"/>
      <c r="K159" s="4"/>
      <c r="L159" s="4"/>
      <c r="M159" s="4"/>
      <c r="N159" s="5"/>
      <c r="O159" s="6"/>
    </row>
    <row r="160" spans="1:15" hidden="1" x14ac:dyDescent="0.25">
      <c r="A160" s="57" t="s">
        <v>127</v>
      </c>
      <c r="B160" s="94"/>
      <c r="C160" s="94"/>
      <c r="D160" s="94"/>
      <c r="E160" s="94"/>
      <c r="F160" s="94"/>
      <c r="G160" s="94"/>
      <c r="H160" s="94"/>
      <c r="I160" s="94"/>
      <c r="J160" s="94"/>
      <c r="K160" s="94"/>
      <c r="L160" s="94"/>
      <c r="M160" s="94"/>
      <c r="N160" s="94"/>
      <c r="O160" s="95"/>
    </row>
    <row r="161" spans="1:21" hidden="1" x14ac:dyDescent="0.25">
      <c r="A161" s="58" t="s">
        <v>128</v>
      </c>
      <c r="B161" s="92"/>
      <c r="C161" s="92"/>
      <c r="D161" s="92"/>
      <c r="E161" s="92"/>
      <c r="F161" s="92"/>
      <c r="G161" s="92"/>
      <c r="H161" s="92"/>
      <c r="I161" s="92"/>
      <c r="J161" s="92"/>
      <c r="K161" s="92"/>
      <c r="L161" s="92"/>
      <c r="M161" s="92"/>
      <c r="N161" s="92"/>
      <c r="O161" s="93"/>
    </row>
    <row r="162" spans="1:21" hidden="1" x14ac:dyDescent="0.25">
      <c r="A162" s="27" t="s">
        <v>12</v>
      </c>
      <c r="B162" s="92"/>
      <c r="C162" s="92"/>
      <c r="D162" s="92"/>
      <c r="E162" s="92"/>
      <c r="F162" s="92"/>
      <c r="G162" s="92"/>
      <c r="H162" s="92"/>
      <c r="I162" s="92"/>
      <c r="J162" s="92"/>
      <c r="K162" s="92"/>
      <c r="L162" s="92"/>
      <c r="M162" s="92"/>
      <c r="N162" s="92"/>
      <c r="O162" s="93"/>
    </row>
    <row r="163" spans="1:21" hidden="1" x14ac:dyDescent="0.25">
      <c r="A163" s="27" t="s">
        <v>58</v>
      </c>
      <c r="B163" s="92" t="s">
        <v>250</v>
      </c>
      <c r="C163" s="92"/>
      <c r="D163" s="92"/>
      <c r="E163" s="92"/>
      <c r="F163" s="92"/>
      <c r="G163" s="92"/>
      <c r="H163" s="92"/>
      <c r="I163" s="92"/>
      <c r="J163" s="92"/>
      <c r="K163" s="92"/>
      <c r="L163" s="92"/>
      <c r="M163" s="92"/>
      <c r="N163" s="92"/>
      <c r="O163" s="93"/>
    </row>
    <row r="164" spans="1:21" hidden="1" x14ac:dyDescent="0.25">
      <c r="A164" s="27" t="s">
        <v>145</v>
      </c>
      <c r="B164" s="92"/>
      <c r="C164" s="92"/>
      <c r="D164" s="92"/>
      <c r="E164" s="92"/>
      <c r="F164" s="92"/>
      <c r="G164" s="92"/>
      <c r="H164" s="92"/>
      <c r="I164" s="92"/>
      <c r="J164" s="92"/>
      <c r="K164" s="92"/>
      <c r="L164" s="92"/>
      <c r="M164" s="92"/>
      <c r="N164" s="92"/>
      <c r="O164" s="93"/>
    </row>
    <row r="165" spans="1:21" hidden="1" x14ac:dyDescent="0.25">
      <c r="A165" s="27" t="s">
        <v>11</v>
      </c>
      <c r="B165" s="92" t="s">
        <v>251</v>
      </c>
      <c r="C165" s="92"/>
      <c r="D165" s="92"/>
      <c r="E165" s="92"/>
      <c r="F165" s="92"/>
      <c r="G165" s="92"/>
      <c r="H165" s="92"/>
      <c r="I165" s="92"/>
      <c r="J165" s="92"/>
      <c r="K165" s="92"/>
      <c r="L165" s="92"/>
      <c r="M165" s="92"/>
      <c r="N165" s="92"/>
      <c r="O165" s="93"/>
    </row>
    <row r="166" spans="1:21" hidden="1" x14ac:dyDescent="0.25">
      <c r="A166" s="27" t="s">
        <v>124</v>
      </c>
      <c r="B166" s="92"/>
      <c r="C166" s="92"/>
      <c r="D166" s="92"/>
      <c r="E166" s="92"/>
      <c r="F166" s="92"/>
      <c r="G166" s="92"/>
      <c r="H166" s="92"/>
      <c r="I166" s="92"/>
      <c r="J166" s="92"/>
      <c r="K166" s="92"/>
      <c r="L166" s="92"/>
      <c r="M166" s="92"/>
      <c r="N166" s="92"/>
      <c r="O166" s="93"/>
      <c r="T166" s="2"/>
      <c r="U166" s="2"/>
    </row>
    <row r="167" spans="1:21" hidden="1" x14ac:dyDescent="0.25">
      <c r="A167" s="27" t="s">
        <v>52</v>
      </c>
      <c r="B167" s="92"/>
      <c r="C167" s="92"/>
      <c r="D167" s="92"/>
      <c r="E167" s="92"/>
      <c r="F167" s="92"/>
      <c r="G167" s="92"/>
      <c r="H167" s="92"/>
      <c r="I167" s="92"/>
      <c r="J167" s="92"/>
      <c r="K167" s="92"/>
      <c r="L167" s="92"/>
      <c r="M167" s="92"/>
      <c r="N167" s="92"/>
      <c r="O167" s="93"/>
    </row>
    <row r="168" spans="1:21" hidden="1" x14ac:dyDescent="0.25">
      <c r="A168" s="27" t="s">
        <v>16</v>
      </c>
      <c r="B168" s="92"/>
      <c r="C168" s="92"/>
      <c r="D168" s="92"/>
      <c r="E168" s="92"/>
      <c r="F168" s="92"/>
      <c r="G168" s="92"/>
      <c r="H168" s="92"/>
      <c r="I168" s="92"/>
      <c r="J168" s="92"/>
      <c r="K168" s="92"/>
      <c r="L168" s="92"/>
      <c r="M168" s="92"/>
      <c r="N168" s="92"/>
      <c r="O168" s="93"/>
    </row>
    <row r="169" spans="1:21" hidden="1" x14ac:dyDescent="0.25">
      <c r="A169" s="27" t="s">
        <v>14</v>
      </c>
      <c r="B169" s="92"/>
      <c r="C169" s="92"/>
      <c r="D169" s="92"/>
      <c r="E169" s="92"/>
      <c r="F169" s="92"/>
      <c r="G169" s="92"/>
      <c r="H169" s="92"/>
      <c r="I169" s="92"/>
      <c r="J169" s="92"/>
      <c r="K169" s="92"/>
      <c r="L169" s="92"/>
      <c r="M169" s="92"/>
      <c r="N169" s="92"/>
      <c r="O169" s="93"/>
    </row>
    <row r="170" spans="1:21" hidden="1" x14ac:dyDescent="0.25">
      <c r="A170" s="27" t="s">
        <v>130</v>
      </c>
      <c r="B170" s="92"/>
      <c r="C170" s="92"/>
      <c r="D170" s="92"/>
      <c r="E170" s="92"/>
      <c r="F170" s="92"/>
      <c r="G170" s="92"/>
      <c r="H170" s="92"/>
      <c r="I170" s="92"/>
      <c r="J170" s="92"/>
      <c r="K170" s="92"/>
      <c r="L170" s="92"/>
      <c r="M170" s="92"/>
      <c r="N170" s="92"/>
      <c r="O170" s="93"/>
    </row>
    <row r="171" spans="1:21" hidden="1" x14ac:dyDescent="0.25">
      <c r="A171" s="27" t="s">
        <v>15</v>
      </c>
      <c r="B171" s="92"/>
      <c r="C171" s="92"/>
      <c r="D171" s="92"/>
      <c r="E171" s="92"/>
      <c r="F171" s="92"/>
      <c r="G171" s="92"/>
      <c r="H171" s="92"/>
      <c r="I171" s="92"/>
      <c r="J171" s="92"/>
      <c r="K171" s="92"/>
      <c r="L171" s="92"/>
      <c r="M171" s="92"/>
      <c r="N171" s="92"/>
      <c r="O171" s="93"/>
    </row>
    <row r="172" spans="1:21" hidden="1" x14ac:dyDescent="0.25">
      <c r="A172" s="27" t="s">
        <v>59</v>
      </c>
      <c r="B172" s="92"/>
      <c r="C172" s="92"/>
      <c r="D172" s="92"/>
      <c r="E172" s="92"/>
      <c r="F172" s="92"/>
      <c r="G172" s="92"/>
      <c r="H172" s="92"/>
      <c r="I172" s="92"/>
      <c r="J172" s="92"/>
      <c r="K172" s="92"/>
      <c r="L172" s="92"/>
      <c r="M172" s="92"/>
      <c r="N172" s="92"/>
      <c r="O172" s="93"/>
    </row>
    <row r="173" spans="1:21" hidden="1" x14ac:dyDescent="0.25">
      <c r="A173" s="59" t="s">
        <v>13</v>
      </c>
      <c r="B173" s="92" t="s">
        <v>249</v>
      </c>
      <c r="C173" s="92"/>
      <c r="D173" s="92"/>
      <c r="E173" s="92"/>
      <c r="F173" s="92"/>
      <c r="G173" s="92"/>
      <c r="H173" s="92"/>
      <c r="I173" s="92"/>
      <c r="J173" s="92"/>
      <c r="K173" s="92"/>
      <c r="L173" s="92"/>
      <c r="M173" s="92"/>
      <c r="N173" s="92"/>
      <c r="O173" s="93"/>
    </row>
    <row r="174" spans="1:21" ht="20.45" hidden="1" customHeight="1" x14ac:dyDescent="0.25">
      <c r="A174" s="28" t="s">
        <v>21</v>
      </c>
      <c r="B174" s="92"/>
      <c r="C174" s="92"/>
      <c r="D174" s="92"/>
      <c r="E174" s="92"/>
      <c r="F174" s="92"/>
      <c r="G174" s="92"/>
      <c r="H174" s="92"/>
      <c r="I174" s="92"/>
      <c r="J174" s="92"/>
      <c r="K174" s="92"/>
      <c r="L174" s="92"/>
      <c r="M174" s="92"/>
      <c r="N174" s="92"/>
      <c r="O174" s="93"/>
    </row>
    <row r="175" spans="1:21" hidden="1" x14ac:dyDescent="0.25">
      <c r="A175" s="29" t="s">
        <v>17</v>
      </c>
      <c r="B175" s="86" t="s">
        <v>248</v>
      </c>
      <c r="C175" s="87"/>
      <c r="D175" s="87"/>
      <c r="E175" s="87"/>
      <c r="F175" s="87"/>
      <c r="G175" s="87"/>
      <c r="H175" s="87"/>
      <c r="I175" s="87"/>
      <c r="J175" s="87"/>
      <c r="K175" s="87"/>
      <c r="L175" s="87"/>
      <c r="M175" s="87"/>
      <c r="N175" s="87"/>
      <c r="O175" s="88"/>
    </row>
    <row r="176" spans="1:21" hidden="1" x14ac:dyDescent="0.25">
      <c r="A176" s="30" t="s">
        <v>18</v>
      </c>
      <c r="B176" s="86" t="s">
        <v>252</v>
      </c>
      <c r="C176" s="87"/>
      <c r="D176" s="87"/>
      <c r="E176" s="87"/>
      <c r="F176" s="87"/>
      <c r="G176" s="87"/>
      <c r="H176" s="87"/>
      <c r="I176" s="87"/>
      <c r="J176" s="87"/>
      <c r="K176" s="87"/>
      <c r="L176" s="87"/>
      <c r="M176" s="87"/>
      <c r="N176" s="87"/>
      <c r="O176" s="88"/>
    </row>
    <row r="177" spans="1:15" ht="15.75" hidden="1" thickBot="1" x14ac:dyDescent="0.3">
      <c r="A177" s="31" t="s">
        <v>19</v>
      </c>
      <c r="B177" s="89" t="s">
        <v>253</v>
      </c>
      <c r="C177" s="90"/>
      <c r="D177" s="90"/>
      <c r="E177" s="90"/>
      <c r="F177" s="90"/>
      <c r="G177" s="90"/>
      <c r="H177" s="90"/>
      <c r="I177" s="90"/>
      <c r="J177" s="90"/>
      <c r="K177" s="90"/>
      <c r="L177" s="90"/>
      <c r="M177" s="90"/>
      <c r="N177" s="90"/>
      <c r="O177" s="91"/>
    </row>
    <row r="178" spans="1:15" ht="15.75" hidden="1" thickBot="1" x14ac:dyDescent="0.3">
      <c r="B178" s="2"/>
      <c r="C178" s="2"/>
      <c r="D178" s="2"/>
      <c r="E178" s="2"/>
      <c r="F178" s="2"/>
      <c r="G178" s="2"/>
      <c r="H178" s="2"/>
      <c r="I178" s="2"/>
      <c r="J178" s="2"/>
      <c r="K178" s="2"/>
      <c r="L178" s="2"/>
      <c r="M178" s="2"/>
      <c r="N178" s="2"/>
      <c r="O178" s="2"/>
    </row>
    <row r="179" spans="1:15" ht="16.5" hidden="1" thickBot="1" x14ac:dyDescent="0.3">
      <c r="A179" s="56" t="s">
        <v>137</v>
      </c>
      <c r="B179" s="4"/>
      <c r="C179" s="4"/>
      <c r="D179" s="4"/>
      <c r="E179" s="4"/>
      <c r="F179" s="4"/>
      <c r="G179" s="4"/>
      <c r="H179" s="4"/>
      <c r="I179" s="4"/>
      <c r="J179" s="4"/>
      <c r="K179" s="4"/>
      <c r="L179" s="4"/>
      <c r="M179" s="4"/>
      <c r="N179" s="5"/>
      <c r="O179" s="6"/>
    </row>
    <row r="180" spans="1:15" hidden="1" x14ac:dyDescent="0.25">
      <c r="A180" s="57" t="s">
        <v>127</v>
      </c>
      <c r="B180" s="94" t="s">
        <v>284</v>
      </c>
      <c r="C180" s="94"/>
      <c r="D180" s="94"/>
      <c r="E180" s="94"/>
      <c r="F180" s="94"/>
      <c r="G180" s="94"/>
      <c r="H180" s="94"/>
      <c r="I180" s="94"/>
      <c r="J180" s="94"/>
      <c r="K180" s="94"/>
      <c r="L180" s="94"/>
      <c r="M180" s="94"/>
      <c r="N180" s="94"/>
      <c r="O180" s="95"/>
    </row>
    <row r="181" spans="1:15" hidden="1" x14ac:dyDescent="0.25">
      <c r="A181" s="58" t="s">
        <v>128</v>
      </c>
      <c r="B181" s="92"/>
      <c r="C181" s="92"/>
      <c r="D181" s="92"/>
      <c r="E181" s="92"/>
      <c r="F181" s="92"/>
      <c r="G181" s="92"/>
      <c r="H181" s="92"/>
      <c r="I181" s="92"/>
      <c r="J181" s="92"/>
      <c r="K181" s="92"/>
      <c r="L181" s="92"/>
      <c r="M181" s="92"/>
      <c r="N181" s="92"/>
      <c r="O181" s="93"/>
    </row>
    <row r="182" spans="1:15" hidden="1" x14ac:dyDescent="0.25">
      <c r="A182" s="27" t="s">
        <v>12</v>
      </c>
      <c r="B182" s="92" t="s">
        <v>283</v>
      </c>
      <c r="C182" s="92"/>
      <c r="D182" s="92"/>
      <c r="E182" s="92"/>
      <c r="F182" s="92"/>
      <c r="G182" s="92"/>
      <c r="H182" s="92"/>
      <c r="I182" s="92"/>
      <c r="J182" s="92"/>
      <c r="K182" s="92"/>
      <c r="L182" s="92"/>
      <c r="M182" s="92"/>
      <c r="N182" s="92"/>
      <c r="O182" s="93"/>
    </row>
    <row r="183" spans="1:15" hidden="1" x14ac:dyDescent="0.25">
      <c r="A183" s="27" t="s">
        <v>58</v>
      </c>
      <c r="B183" s="92"/>
      <c r="C183" s="92"/>
      <c r="D183" s="92"/>
      <c r="E183" s="92"/>
      <c r="F183" s="92"/>
      <c r="G183" s="92"/>
      <c r="H183" s="92"/>
      <c r="I183" s="92"/>
      <c r="J183" s="92"/>
      <c r="K183" s="92"/>
      <c r="L183" s="92"/>
      <c r="M183" s="92"/>
      <c r="N183" s="92"/>
      <c r="O183" s="93"/>
    </row>
    <row r="184" spans="1:15" hidden="1" x14ac:dyDescent="0.25">
      <c r="A184" s="27" t="s">
        <v>145</v>
      </c>
      <c r="B184" s="92"/>
      <c r="C184" s="92"/>
      <c r="D184" s="92"/>
      <c r="E184" s="92"/>
      <c r="F184" s="92"/>
      <c r="G184" s="92"/>
      <c r="H184" s="92"/>
      <c r="I184" s="92"/>
      <c r="J184" s="92"/>
      <c r="K184" s="92"/>
      <c r="L184" s="92"/>
      <c r="M184" s="92"/>
      <c r="N184" s="92"/>
      <c r="O184" s="93"/>
    </row>
    <row r="185" spans="1:15" hidden="1" x14ac:dyDescent="0.25">
      <c r="A185" s="27" t="s">
        <v>11</v>
      </c>
      <c r="B185" s="92" t="s">
        <v>285</v>
      </c>
      <c r="C185" s="92"/>
      <c r="D185" s="92"/>
      <c r="E185" s="92"/>
      <c r="F185" s="92"/>
      <c r="G185" s="92"/>
      <c r="H185" s="92"/>
      <c r="I185" s="92"/>
      <c r="J185" s="92"/>
      <c r="K185" s="92"/>
      <c r="L185" s="92"/>
      <c r="M185" s="92"/>
      <c r="N185" s="92"/>
      <c r="O185" s="93"/>
    </row>
    <row r="186" spans="1:15" hidden="1" x14ac:dyDescent="0.25">
      <c r="A186" s="27" t="s">
        <v>124</v>
      </c>
      <c r="B186" s="92"/>
      <c r="C186" s="92"/>
      <c r="D186" s="92"/>
      <c r="E186" s="92"/>
      <c r="F186" s="92"/>
      <c r="G186" s="92"/>
      <c r="H186" s="92"/>
      <c r="I186" s="92"/>
      <c r="J186" s="92"/>
      <c r="K186" s="92"/>
      <c r="L186" s="92"/>
      <c r="M186" s="92"/>
      <c r="N186" s="92"/>
      <c r="O186" s="93"/>
    </row>
    <row r="187" spans="1:15" hidden="1" x14ac:dyDescent="0.25">
      <c r="A187" s="27" t="s">
        <v>52</v>
      </c>
      <c r="B187" s="92"/>
      <c r="C187" s="92"/>
      <c r="D187" s="92"/>
      <c r="E187" s="92"/>
      <c r="F187" s="92"/>
      <c r="G187" s="92"/>
      <c r="H187" s="92"/>
      <c r="I187" s="92"/>
      <c r="J187" s="92"/>
      <c r="K187" s="92"/>
      <c r="L187" s="92"/>
      <c r="M187" s="92"/>
      <c r="N187" s="92"/>
      <c r="O187" s="93"/>
    </row>
    <row r="188" spans="1:15" hidden="1" x14ac:dyDescent="0.25">
      <c r="A188" s="27" t="s">
        <v>16</v>
      </c>
      <c r="B188" s="92" t="s">
        <v>286</v>
      </c>
      <c r="C188" s="92"/>
      <c r="D188" s="92"/>
      <c r="E188" s="92"/>
      <c r="F188" s="92"/>
      <c r="G188" s="92"/>
      <c r="H188" s="92"/>
      <c r="I188" s="92"/>
      <c r="J188" s="92"/>
      <c r="K188" s="92"/>
      <c r="L188" s="92"/>
      <c r="M188" s="92"/>
      <c r="N188" s="92"/>
      <c r="O188" s="93"/>
    </row>
    <row r="189" spans="1:15" hidden="1" x14ac:dyDescent="0.25">
      <c r="A189" s="27" t="s">
        <v>14</v>
      </c>
      <c r="B189" s="92"/>
      <c r="C189" s="92"/>
      <c r="D189" s="92"/>
      <c r="E189" s="92"/>
      <c r="F189" s="92"/>
      <c r="G189" s="92"/>
      <c r="H189" s="92"/>
      <c r="I189" s="92"/>
      <c r="J189" s="92"/>
      <c r="K189" s="92"/>
      <c r="L189" s="92"/>
      <c r="M189" s="92"/>
      <c r="N189" s="92"/>
      <c r="O189" s="93"/>
    </row>
    <row r="190" spans="1:15" hidden="1" x14ac:dyDescent="0.25">
      <c r="A190" s="27" t="s">
        <v>130</v>
      </c>
      <c r="B190" s="92"/>
      <c r="C190" s="92"/>
      <c r="D190" s="92"/>
      <c r="E190" s="92"/>
      <c r="F190" s="92"/>
      <c r="G190" s="92"/>
      <c r="H190" s="92"/>
      <c r="I190" s="92"/>
      <c r="J190" s="92"/>
      <c r="K190" s="92"/>
      <c r="L190" s="92"/>
      <c r="M190" s="92"/>
      <c r="N190" s="92"/>
      <c r="O190" s="93"/>
    </row>
    <row r="191" spans="1:15" hidden="1" x14ac:dyDescent="0.25">
      <c r="A191" s="27" t="s">
        <v>15</v>
      </c>
      <c r="B191" s="92" t="s">
        <v>287</v>
      </c>
      <c r="C191" s="92"/>
      <c r="D191" s="92"/>
      <c r="E191" s="92"/>
      <c r="F191" s="92"/>
      <c r="G191" s="92"/>
      <c r="H191" s="92"/>
      <c r="I191" s="92"/>
      <c r="J191" s="92"/>
      <c r="K191" s="92"/>
      <c r="L191" s="92"/>
      <c r="M191" s="92"/>
      <c r="N191" s="92"/>
      <c r="O191" s="93"/>
    </row>
    <row r="192" spans="1:15" hidden="1" x14ac:dyDescent="0.25">
      <c r="A192" s="27" t="s">
        <v>59</v>
      </c>
      <c r="B192" s="92"/>
      <c r="C192" s="92"/>
      <c r="D192" s="92"/>
      <c r="E192" s="92"/>
      <c r="F192" s="92"/>
      <c r="G192" s="92"/>
      <c r="H192" s="92"/>
      <c r="I192" s="92"/>
      <c r="J192" s="92"/>
      <c r="K192" s="92"/>
      <c r="L192" s="92"/>
      <c r="M192" s="92"/>
      <c r="N192" s="92"/>
      <c r="O192" s="93"/>
    </row>
    <row r="193" spans="1:15" hidden="1" x14ac:dyDescent="0.25">
      <c r="A193" s="59" t="s">
        <v>13</v>
      </c>
      <c r="B193" s="92"/>
      <c r="C193" s="92"/>
      <c r="D193" s="92"/>
      <c r="E193" s="92"/>
      <c r="F193" s="92"/>
      <c r="G193" s="92"/>
      <c r="H193" s="92"/>
      <c r="I193" s="92"/>
      <c r="J193" s="92"/>
      <c r="K193" s="92"/>
      <c r="L193" s="92"/>
      <c r="M193" s="92"/>
      <c r="N193" s="92"/>
      <c r="O193" s="93"/>
    </row>
    <row r="194" spans="1:15" ht="20.45" hidden="1" customHeight="1" x14ac:dyDescent="0.25">
      <c r="A194" s="28" t="s">
        <v>21</v>
      </c>
      <c r="B194" s="92"/>
      <c r="C194" s="92"/>
      <c r="D194" s="92"/>
      <c r="E194" s="92"/>
      <c r="F194" s="92"/>
      <c r="G194" s="92"/>
      <c r="H194" s="92"/>
      <c r="I194" s="92"/>
      <c r="J194" s="92"/>
      <c r="K194" s="92"/>
      <c r="L194" s="92"/>
      <c r="M194" s="92"/>
      <c r="N194" s="92"/>
      <c r="O194" s="93"/>
    </row>
    <row r="195" spans="1:15" hidden="1" x14ac:dyDescent="0.25">
      <c r="A195" s="29" t="s">
        <v>17</v>
      </c>
      <c r="B195" s="86" t="s">
        <v>288</v>
      </c>
      <c r="C195" s="87"/>
      <c r="D195" s="87"/>
      <c r="E195" s="87"/>
      <c r="F195" s="87"/>
      <c r="G195" s="87"/>
      <c r="H195" s="87"/>
      <c r="I195" s="87"/>
      <c r="J195" s="87"/>
      <c r="K195" s="87"/>
      <c r="L195" s="87"/>
      <c r="M195" s="87"/>
      <c r="N195" s="87"/>
      <c r="O195" s="88"/>
    </row>
    <row r="196" spans="1:15" hidden="1" x14ac:dyDescent="0.25">
      <c r="A196" s="30" t="s">
        <v>18</v>
      </c>
      <c r="B196" s="86" t="s">
        <v>290</v>
      </c>
      <c r="C196" s="87"/>
      <c r="D196" s="87"/>
      <c r="E196" s="87"/>
      <c r="F196" s="87"/>
      <c r="G196" s="87"/>
      <c r="H196" s="87"/>
      <c r="I196" s="87"/>
      <c r="J196" s="87"/>
      <c r="K196" s="87"/>
      <c r="L196" s="87"/>
      <c r="M196" s="87"/>
      <c r="N196" s="87"/>
      <c r="O196" s="88"/>
    </row>
    <row r="197" spans="1:15" ht="15.75" hidden="1" thickBot="1" x14ac:dyDescent="0.3">
      <c r="A197" s="31" t="s">
        <v>19</v>
      </c>
      <c r="B197" s="89" t="s">
        <v>289</v>
      </c>
      <c r="C197" s="90"/>
      <c r="D197" s="90"/>
      <c r="E197" s="90"/>
      <c r="F197" s="90"/>
      <c r="G197" s="90"/>
      <c r="H197" s="90"/>
      <c r="I197" s="90"/>
      <c r="J197" s="90"/>
      <c r="K197" s="90"/>
      <c r="L197" s="90"/>
      <c r="M197" s="90"/>
      <c r="N197" s="90"/>
      <c r="O197" s="91"/>
    </row>
    <row r="198" spans="1:15" ht="15.75" hidden="1" thickBot="1" x14ac:dyDescent="0.3">
      <c r="B198" s="2"/>
      <c r="C198" s="2"/>
      <c r="D198" s="2"/>
      <c r="E198" s="2"/>
      <c r="F198" s="2"/>
      <c r="G198" s="2"/>
      <c r="H198" s="2"/>
      <c r="I198" s="2"/>
      <c r="J198" s="2"/>
      <c r="K198" s="2"/>
      <c r="L198" s="2"/>
      <c r="M198" s="2"/>
      <c r="N198" s="2"/>
      <c r="O198" s="2"/>
    </row>
    <row r="199" spans="1:15" ht="16.5" hidden="1" thickBot="1" x14ac:dyDescent="0.3">
      <c r="A199" s="56" t="s">
        <v>143</v>
      </c>
      <c r="B199" s="4"/>
      <c r="C199" s="4"/>
      <c r="D199" s="4"/>
      <c r="E199" s="4"/>
      <c r="F199" s="4"/>
      <c r="G199" s="4"/>
      <c r="H199" s="4"/>
      <c r="I199" s="4"/>
      <c r="J199" s="4"/>
      <c r="K199" s="4"/>
      <c r="L199" s="4"/>
      <c r="M199" s="4"/>
      <c r="N199" s="5"/>
      <c r="O199" s="6"/>
    </row>
    <row r="200" spans="1:15" hidden="1" x14ac:dyDescent="0.25">
      <c r="A200" s="57" t="s">
        <v>127</v>
      </c>
      <c r="B200" s="94"/>
      <c r="C200" s="94"/>
      <c r="D200" s="94"/>
      <c r="E200" s="94"/>
      <c r="F200" s="94"/>
      <c r="G200" s="94"/>
      <c r="H200" s="94"/>
      <c r="I200" s="94"/>
      <c r="J200" s="94"/>
      <c r="K200" s="94"/>
      <c r="L200" s="94"/>
      <c r="M200" s="94"/>
      <c r="N200" s="94"/>
      <c r="O200" s="95"/>
    </row>
    <row r="201" spans="1:15" hidden="1" x14ac:dyDescent="0.25">
      <c r="A201" s="58" t="s">
        <v>128</v>
      </c>
      <c r="B201" s="92"/>
      <c r="C201" s="92"/>
      <c r="D201" s="92"/>
      <c r="E201" s="92"/>
      <c r="F201" s="92"/>
      <c r="G201" s="92"/>
      <c r="H201" s="92"/>
      <c r="I201" s="92"/>
      <c r="J201" s="92"/>
      <c r="K201" s="92"/>
      <c r="L201" s="92"/>
      <c r="M201" s="92"/>
      <c r="N201" s="92"/>
      <c r="O201" s="93"/>
    </row>
    <row r="202" spans="1:15" hidden="1" x14ac:dyDescent="0.25">
      <c r="A202" s="27" t="s">
        <v>12</v>
      </c>
      <c r="B202" s="92"/>
      <c r="C202" s="92"/>
      <c r="D202" s="92"/>
      <c r="E202" s="92"/>
      <c r="F202" s="92"/>
      <c r="G202" s="92"/>
      <c r="H202" s="92"/>
      <c r="I202" s="92"/>
      <c r="J202" s="92"/>
      <c r="K202" s="92"/>
      <c r="L202" s="92"/>
      <c r="M202" s="92"/>
      <c r="N202" s="92"/>
      <c r="O202" s="93"/>
    </row>
    <row r="203" spans="1:15" hidden="1" x14ac:dyDescent="0.25">
      <c r="A203" s="27" t="s">
        <v>58</v>
      </c>
      <c r="B203" s="92" t="s">
        <v>296</v>
      </c>
      <c r="C203" s="92"/>
      <c r="D203" s="92"/>
      <c r="E203" s="92"/>
      <c r="F203" s="92"/>
      <c r="G203" s="92"/>
      <c r="H203" s="92"/>
      <c r="I203" s="92"/>
      <c r="J203" s="92"/>
      <c r="K203" s="92"/>
      <c r="L203" s="92"/>
      <c r="M203" s="92"/>
      <c r="N203" s="92"/>
      <c r="O203" s="93"/>
    </row>
    <row r="204" spans="1:15" hidden="1" x14ac:dyDescent="0.25">
      <c r="A204" s="27" t="s">
        <v>145</v>
      </c>
      <c r="B204" s="92"/>
      <c r="C204" s="92"/>
      <c r="D204" s="92"/>
      <c r="E204" s="92"/>
      <c r="F204" s="92"/>
      <c r="G204" s="92"/>
      <c r="H204" s="92"/>
      <c r="I204" s="92"/>
      <c r="J204" s="92"/>
      <c r="K204" s="92"/>
      <c r="L204" s="92"/>
      <c r="M204" s="92"/>
      <c r="N204" s="92"/>
      <c r="O204" s="93"/>
    </row>
    <row r="205" spans="1:15" hidden="1" x14ac:dyDescent="0.25">
      <c r="A205" s="27" t="s">
        <v>11</v>
      </c>
      <c r="B205" s="92" t="s">
        <v>297</v>
      </c>
      <c r="C205" s="92"/>
      <c r="D205" s="92"/>
      <c r="E205" s="92"/>
      <c r="F205" s="92"/>
      <c r="G205" s="92"/>
      <c r="H205" s="92"/>
      <c r="I205" s="92"/>
      <c r="J205" s="92"/>
      <c r="K205" s="92"/>
      <c r="L205" s="92"/>
      <c r="M205" s="92"/>
      <c r="N205" s="92"/>
      <c r="O205" s="93"/>
    </row>
    <row r="206" spans="1:15" hidden="1" x14ac:dyDescent="0.25">
      <c r="A206" s="27" t="s">
        <v>124</v>
      </c>
      <c r="B206" s="92"/>
      <c r="C206" s="92"/>
      <c r="D206" s="92"/>
      <c r="E206" s="92"/>
      <c r="F206" s="92"/>
      <c r="G206" s="92"/>
      <c r="H206" s="92"/>
      <c r="I206" s="92"/>
      <c r="J206" s="92"/>
      <c r="K206" s="92"/>
      <c r="L206" s="92"/>
      <c r="M206" s="92"/>
      <c r="N206" s="92"/>
      <c r="O206" s="93"/>
    </row>
    <row r="207" spans="1:15" hidden="1" x14ac:dyDescent="0.25">
      <c r="A207" s="27" t="s">
        <v>52</v>
      </c>
      <c r="B207" s="92"/>
      <c r="C207" s="92"/>
      <c r="D207" s="92"/>
      <c r="E207" s="92"/>
      <c r="F207" s="92"/>
      <c r="G207" s="92"/>
      <c r="H207" s="92"/>
      <c r="I207" s="92"/>
      <c r="J207" s="92"/>
      <c r="K207" s="92"/>
      <c r="L207" s="92"/>
      <c r="M207" s="92"/>
      <c r="N207" s="92"/>
      <c r="O207" s="93"/>
    </row>
    <row r="208" spans="1:15" hidden="1" x14ac:dyDescent="0.25">
      <c r="A208" s="27" t="s">
        <v>16</v>
      </c>
      <c r="B208" s="92" t="s">
        <v>298</v>
      </c>
      <c r="C208" s="92"/>
      <c r="D208" s="92"/>
      <c r="E208" s="92"/>
      <c r="F208" s="92"/>
      <c r="G208" s="92"/>
      <c r="H208" s="92"/>
      <c r="I208" s="92"/>
      <c r="J208" s="92"/>
      <c r="K208" s="92"/>
      <c r="L208" s="92"/>
      <c r="M208" s="92"/>
      <c r="N208" s="92"/>
      <c r="O208" s="93"/>
    </row>
    <row r="209" spans="1:15" hidden="1" x14ac:dyDescent="0.25">
      <c r="A209" s="27" t="s">
        <v>14</v>
      </c>
      <c r="B209" s="92"/>
      <c r="C209" s="92"/>
      <c r="D209" s="92"/>
      <c r="E209" s="92"/>
      <c r="F209" s="92"/>
      <c r="G209" s="92"/>
      <c r="H209" s="92"/>
      <c r="I209" s="92"/>
      <c r="J209" s="92"/>
      <c r="K209" s="92"/>
      <c r="L209" s="92"/>
      <c r="M209" s="92"/>
      <c r="N209" s="92"/>
      <c r="O209" s="93"/>
    </row>
    <row r="210" spans="1:15" hidden="1" x14ac:dyDescent="0.25">
      <c r="A210" s="27" t="s">
        <v>130</v>
      </c>
      <c r="B210" s="92"/>
      <c r="C210" s="92"/>
      <c r="D210" s="92"/>
      <c r="E210" s="92"/>
      <c r="F210" s="92"/>
      <c r="G210" s="92"/>
      <c r="H210" s="92"/>
      <c r="I210" s="92"/>
      <c r="J210" s="92"/>
      <c r="K210" s="92"/>
      <c r="L210" s="92"/>
      <c r="M210" s="92"/>
      <c r="N210" s="92"/>
      <c r="O210" s="93"/>
    </row>
    <row r="211" spans="1:15" hidden="1" x14ac:dyDescent="0.25">
      <c r="A211" s="27" t="s">
        <v>15</v>
      </c>
      <c r="B211" s="92" t="s">
        <v>299</v>
      </c>
      <c r="C211" s="92"/>
      <c r="D211" s="92"/>
      <c r="E211" s="92"/>
      <c r="F211" s="92"/>
      <c r="G211" s="92"/>
      <c r="H211" s="92"/>
      <c r="I211" s="92"/>
      <c r="J211" s="92"/>
      <c r="K211" s="92"/>
      <c r="L211" s="92"/>
      <c r="M211" s="92"/>
      <c r="N211" s="92"/>
      <c r="O211" s="93"/>
    </row>
    <row r="212" spans="1:15" hidden="1" x14ac:dyDescent="0.25">
      <c r="A212" s="27" t="s">
        <v>59</v>
      </c>
      <c r="B212" s="92"/>
      <c r="C212" s="92"/>
      <c r="D212" s="92"/>
      <c r="E212" s="92"/>
      <c r="F212" s="92"/>
      <c r="G212" s="92"/>
      <c r="H212" s="92"/>
      <c r="I212" s="92"/>
      <c r="J212" s="92"/>
      <c r="K212" s="92"/>
      <c r="L212" s="92"/>
      <c r="M212" s="92"/>
      <c r="N212" s="92"/>
      <c r="O212" s="93"/>
    </row>
    <row r="213" spans="1:15" hidden="1" x14ac:dyDescent="0.25">
      <c r="A213" s="59" t="s">
        <v>13</v>
      </c>
      <c r="B213" s="92" t="s">
        <v>300</v>
      </c>
      <c r="C213" s="92"/>
      <c r="D213" s="92"/>
      <c r="E213" s="92"/>
      <c r="F213" s="92"/>
      <c r="G213" s="92"/>
      <c r="H213" s="92"/>
      <c r="I213" s="92"/>
      <c r="J213" s="92"/>
      <c r="K213" s="92"/>
      <c r="L213" s="92"/>
      <c r="M213" s="92"/>
      <c r="N213" s="92"/>
      <c r="O213" s="93"/>
    </row>
    <row r="214" spans="1:15" hidden="1" x14ac:dyDescent="0.25">
      <c r="A214" s="28" t="s">
        <v>21</v>
      </c>
      <c r="B214" s="92"/>
      <c r="C214" s="92"/>
      <c r="D214" s="92"/>
      <c r="E214" s="92"/>
      <c r="F214" s="92"/>
      <c r="G214" s="92"/>
      <c r="H214" s="92"/>
      <c r="I214" s="92"/>
      <c r="J214" s="92"/>
      <c r="K214" s="92"/>
      <c r="L214" s="92"/>
      <c r="M214" s="92"/>
      <c r="N214" s="92"/>
      <c r="O214" s="93"/>
    </row>
    <row r="215" spans="1:15" hidden="1" x14ac:dyDescent="0.25">
      <c r="A215" s="29" t="s">
        <v>17</v>
      </c>
      <c r="B215" s="86" t="s">
        <v>301</v>
      </c>
      <c r="C215" s="87"/>
      <c r="D215" s="87"/>
      <c r="E215" s="87"/>
      <c r="F215" s="87"/>
      <c r="G215" s="87"/>
      <c r="H215" s="87"/>
      <c r="I215" s="87"/>
      <c r="J215" s="87"/>
      <c r="K215" s="87"/>
      <c r="L215" s="87"/>
      <c r="M215" s="87"/>
      <c r="N215" s="87"/>
      <c r="O215" s="88"/>
    </row>
    <row r="216" spans="1:15" ht="32.25" hidden="1" customHeight="1" x14ac:dyDescent="0.25">
      <c r="A216" s="30" t="s">
        <v>18</v>
      </c>
      <c r="B216" s="86" t="s">
        <v>310</v>
      </c>
      <c r="C216" s="87"/>
      <c r="D216" s="87"/>
      <c r="E216" s="87"/>
      <c r="F216" s="87"/>
      <c r="G216" s="87"/>
      <c r="H216" s="87"/>
      <c r="I216" s="87"/>
      <c r="J216" s="87"/>
      <c r="K216" s="87"/>
      <c r="L216" s="87"/>
      <c r="M216" s="87"/>
      <c r="N216" s="87"/>
      <c r="O216" s="88"/>
    </row>
    <row r="217" spans="1:15" ht="15.75" hidden="1" thickBot="1" x14ac:dyDescent="0.3">
      <c r="A217" s="31" t="s">
        <v>19</v>
      </c>
      <c r="B217" s="89" t="s">
        <v>302</v>
      </c>
      <c r="C217" s="90"/>
      <c r="D217" s="90"/>
      <c r="E217" s="90"/>
      <c r="F217" s="90"/>
      <c r="G217" s="90"/>
      <c r="H217" s="90"/>
      <c r="I217" s="90"/>
      <c r="J217" s="90"/>
      <c r="K217" s="90"/>
      <c r="L217" s="90"/>
      <c r="M217" s="90"/>
      <c r="N217" s="90"/>
      <c r="O217" s="91"/>
    </row>
    <row r="218" spans="1:15" ht="15.75" hidden="1" thickBot="1" x14ac:dyDescent="0.3">
      <c r="B218" s="2"/>
      <c r="C218" s="2"/>
      <c r="D218" s="2"/>
      <c r="E218" s="2"/>
      <c r="F218" s="2"/>
      <c r="G218" s="2"/>
      <c r="H218" s="2"/>
      <c r="I218" s="2"/>
      <c r="J218" s="2"/>
      <c r="K218" s="2"/>
      <c r="L218" s="2"/>
      <c r="M218" s="2"/>
      <c r="N218" s="2"/>
      <c r="O218" s="2"/>
    </row>
    <row r="219" spans="1:15" ht="16.5" hidden="1" thickBot="1" x14ac:dyDescent="0.3">
      <c r="A219" s="56" t="s">
        <v>138</v>
      </c>
      <c r="B219" s="4"/>
      <c r="C219" s="4"/>
      <c r="D219" s="4"/>
      <c r="E219" s="4"/>
      <c r="F219" s="4"/>
      <c r="G219" s="4"/>
      <c r="H219" s="4"/>
      <c r="I219" s="4"/>
      <c r="J219" s="4"/>
      <c r="K219" s="4"/>
      <c r="L219" s="4"/>
      <c r="M219" s="4"/>
      <c r="N219" s="5"/>
      <c r="O219" s="6"/>
    </row>
    <row r="220" spans="1:15" hidden="1" x14ac:dyDescent="0.25">
      <c r="A220" s="57" t="s">
        <v>127</v>
      </c>
      <c r="B220" s="94" t="s">
        <v>313</v>
      </c>
      <c r="C220" s="94"/>
      <c r="D220" s="94"/>
      <c r="E220" s="94"/>
      <c r="F220" s="94"/>
      <c r="G220" s="94"/>
      <c r="H220" s="94"/>
      <c r="I220" s="94"/>
      <c r="J220" s="94"/>
      <c r="K220" s="94"/>
      <c r="L220" s="94"/>
      <c r="M220" s="94"/>
      <c r="N220" s="94"/>
      <c r="O220" s="95"/>
    </row>
    <row r="221" spans="1:15" hidden="1" x14ac:dyDescent="0.25">
      <c r="A221" s="58" t="s">
        <v>128</v>
      </c>
      <c r="B221" s="92"/>
      <c r="C221" s="92"/>
      <c r="D221" s="92"/>
      <c r="E221" s="92"/>
      <c r="F221" s="92"/>
      <c r="G221" s="92"/>
      <c r="H221" s="92"/>
      <c r="I221" s="92"/>
      <c r="J221" s="92"/>
      <c r="K221" s="92"/>
      <c r="L221" s="92"/>
      <c r="M221" s="92"/>
      <c r="N221" s="92"/>
      <c r="O221" s="93"/>
    </row>
    <row r="222" spans="1:15" hidden="1" x14ac:dyDescent="0.25">
      <c r="A222" s="27" t="s">
        <v>12</v>
      </c>
      <c r="B222" s="92" t="s">
        <v>314</v>
      </c>
      <c r="C222" s="92"/>
      <c r="D222" s="92"/>
      <c r="E222" s="92"/>
      <c r="F222" s="92"/>
      <c r="G222" s="92"/>
      <c r="H222" s="92"/>
      <c r="I222" s="92"/>
      <c r="J222" s="92"/>
      <c r="K222" s="92"/>
      <c r="L222" s="92"/>
      <c r="M222" s="92"/>
      <c r="N222" s="92"/>
      <c r="O222" s="93"/>
    </row>
    <row r="223" spans="1:15" hidden="1" x14ac:dyDescent="0.25">
      <c r="A223" s="27" t="s">
        <v>58</v>
      </c>
      <c r="B223" s="92"/>
      <c r="C223" s="92"/>
      <c r="D223" s="92"/>
      <c r="E223" s="92"/>
      <c r="F223" s="92"/>
      <c r="G223" s="92"/>
      <c r="H223" s="92"/>
      <c r="I223" s="92"/>
      <c r="J223" s="92"/>
      <c r="K223" s="92"/>
      <c r="L223" s="92"/>
      <c r="M223" s="92"/>
      <c r="N223" s="92"/>
      <c r="O223" s="93"/>
    </row>
    <row r="224" spans="1:15" hidden="1" x14ac:dyDescent="0.25">
      <c r="A224" s="27" t="s">
        <v>145</v>
      </c>
      <c r="B224" s="92"/>
      <c r="C224" s="92"/>
      <c r="D224" s="92"/>
      <c r="E224" s="92"/>
      <c r="F224" s="92"/>
      <c r="G224" s="92"/>
      <c r="H224" s="92"/>
      <c r="I224" s="92"/>
      <c r="J224" s="92"/>
      <c r="K224" s="92"/>
      <c r="L224" s="92"/>
      <c r="M224" s="92"/>
      <c r="N224" s="92"/>
      <c r="O224" s="93"/>
    </row>
    <row r="225" spans="1:15" hidden="1" x14ac:dyDescent="0.25">
      <c r="A225" s="27" t="s">
        <v>11</v>
      </c>
      <c r="B225" s="92"/>
      <c r="C225" s="92"/>
      <c r="D225" s="92"/>
      <c r="E225" s="92"/>
      <c r="F225" s="92"/>
      <c r="G225" s="92"/>
      <c r="H225" s="92"/>
      <c r="I225" s="92"/>
      <c r="J225" s="92"/>
      <c r="K225" s="92"/>
      <c r="L225" s="92"/>
      <c r="M225" s="92"/>
      <c r="N225" s="92"/>
      <c r="O225" s="93"/>
    </row>
    <row r="226" spans="1:15" hidden="1" x14ac:dyDescent="0.25">
      <c r="A226" s="27" t="s">
        <v>124</v>
      </c>
      <c r="B226" s="92"/>
      <c r="C226" s="92"/>
      <c r="D226" s="92"/>
      <c r="E226" s="92"/>
      <c r="F226" s="92"/>
      <c r="G226" s="92"/>
      <c r="H226" s="92"/>
      <c r="I226" s="92"/>
      <c r="J226" s="92"/>
      <c r="K226" s="92"/>
      <c r="L226" s="92"/>
      <c r="M226" s="92"/>
      <c r="N226" s="92"/>
      <c r="O226" s="93"/>
    </row>
    <row r="227" spans="1:15" hidden="1" x14ac:dyDescent="0.25">
      <c r="A227" s="27" t="s">
        <v>52</v>
      </c>
      <c r="B227" s="92"/>
      <c r="C227" s="92"/>
      <c r="D227" s="92"/>
      <c r="E227" s="92"/>
      <c r="F227" s="92"/>
      <c r="G227" s="92"/>
      <c r="H227" s="92"/>
      <c r="I227" s="92"/>
      <c r="J227" s="92"/>
      <c r="K227" s="92"/>
      <c r="L227" s="92"/>
      <c r="M227" s="92"/>
      <c r="N227" s="92"/>
      <c r="O227" s="93"/>
    </row>
    <row r="228" spans="1:15" hidden="1" x14ac:dyDescent="0.25">
      <c r="A228" s="27" t="s">
        <v>16</v>
      </c>
      <c r="B228" s="92"/>
      <c r="C228" s="92"/>
      <c r="D228" s="92"/>
      <c r="E228" s="92"/>
      <c r="F228" s="92"/>
      <c r="G228" s="92"/>
      <c r="H228" s="92"/>
      <c r="I228" s="92"/>
      <c r="J228" s="92"/>
      <c r="K228" s="92"/>
      <c r="L228" s="92"/>
      <c r="M228" s="92"/>
      <c r="N228" s="92"/>
      <c r="O228" s="93"/>
    </row>
    <row r="229" spans="1:15" hidden="1" x14ac:dyDescent="0.25">
      <c r="A229" s="27" t="s">
        <v>14</v>
      </c>
      <c r="B229" s="92" t="s">
        <v>315</v>
      </c>
      <c r="C229" s="92"/>
      <c r="D229" s="92"/>
      <c r="E229" s="92"/>
      <c r="F229" s="92"/>
      <c r="G229" s="92"/>
      <c r="H229" s="92"/>
      <c r="I229" s="92"/>
      <c r="J229" s="92"/>
      <c r="K229" s="92"/>
      <c r="L229" s="92"/>
      <c r="M229" s="92"/>
      <c r="N229" s="92"/>
      <c r="O229" s="93"/>
    </row>
    <row r="230" spans="1:15" hidden="1" x14ac:dyDescent="0.25">
      <c r="A230" s="27" t="s">
        <v>130</v>
      </c>
      <c r="B230" s="92"/>
      <c r="C230" s="92"/>
      <c r="D230" s="92"/>
      <c r="E230" s="92"/>
      <c r="F230" s="92"/>
      <c r="G230" s="92"/>
      <c r="H230" s="92"/>
      <c r="I230" s="92"/>
      <c r="J230" s="92"/>
      <c r="K230" s="92"/>
      <c r="L230" s="92"/>
      <c r="M230" s="92"/>
      <c r="N230" s="92"/>
      <c r="O230" s="93"/>
    </row>
    <row r="231" spans="1:15" hidden="1" x14ac:dyDescent="0.25">
      <c r="A231" s="27" t="s">
        <v>15</v>
      </c>
      <c r="B231" s="92"/>
      <c r="C231" s="92"/>
      <c r="D231" s="92"/>
      <c r="E231" s="92"/>
      <c r="F231" s="92"/>
      <c r="G231" s="92"/>
      <c r="H231" s="92"/>
      <c r="I231" s="92"/>
      <c r="J231" s="92"/>
      <c r="K231" s="92"/>
      <c r="L231" s="92"/>
      <c r="M231" s="92"/>
      <c r="N231" s="92"/>
      <c r="O231" s="93"/>
    </row>
    <row r="232" spans="1:15" hidden="1" x14ac:dyDescent="0.25">
      <c r="A232" s="27" t="s">
        <v>59</v>
      </c>
      <c r="B232" s="92"/>
      <c r="C232" s="92"/>
      <c r="D232" s="92"/>
      <c r="E232" s="92"/>
      <c r="F232" s="92"/>
      <c r="G232" s="92"/>
      <c r="H232" s="92"/>
      <c r="I232" s="92"/>
      <c r="J232" s="92"/>
      <c r="K232" s="92"/>
      <c r="L232" s="92"/>
      <c r="M232" s="92"/>
      <c r="N232" s="92"/>
      <c r="O232" s="93"/>
    </row>
    <row r="233" spans="1:15" hidden="1" x14ac:dyDescent="0.25">
      <c r="A233" s="59" t="s">
        <v>13</v>
      </c>
      <c r="B233" s="92"/>
      <c r="C233" s="92"/>
      <c r="D233" s="92"/>
      <c r="E233" s="92"/>
      <c r="F233" s="92"/>
      <c r="G233" s="92"/>
      <c r="H233" s="92"/>
      <c r="I233" s="92"/>
      <c r="J233" s="92"/>
      <c r="K233" s="92"/>
      <c r="L233" s="92"/>
      <c r="M233" s="92"/>
      <c r="N233" s="92"/>
      <c r="O233" s="93"/>
    </row>
    <row r="234" spans="1:15" hidden="1" x14ac:dyDescent="0.25">
      <c r="A234" s="28" t="s">
        <v>21</v>
      </c>
      <c r="B234" s="92"/>
      <c r="C234" s="92"/>
      <c r="D234" s="92"/>
      <c r="E234" s="92"/>
      <c r="F234" s="92"/>
      <c r="G234" s="92"/>
      <c r="H234" s="92"/>
      <c r="I234" s="92"/>
      <c r="J234" s="92"/>
      <c r="K234" s="92"/>
      <c r="L234" s="92"/>
      <c r="M234" s="92"/>
      <c r="N234" s="92"/>
      <c r="O234" s="93"/>
    </row>
    <row r="235" spans="1:15" hidden="1" x14ac:dyDescent="0.25">
      <c r="A235" s="29" t="s">
        <v>17</v>
      </c>
      <c r="B235" s="86" t="s">
        <v>318</v>
      </c>
      <c r="C235" s="87"/>
      <c r="D235" s="87"/>
      <c r="E235" s="87"/>
      <c r="F235" s="87"/>
      <c r="G235" s="87"/>
      <c r="H235" s="87"/>
      <c r="I235" s="87"/>
      <c r="J235" s="87"/>
      <c r="K235" s="87"/>
      <c r="L235" s="87"/>
      <c r="M235" s="87"/>
      <c r="N235" s="87"/>
      <c r="O235" s="88"/>
    </row>
    <row r="236" spans="1:15" hidden="1" x14ac:dyDescent="0.25">
      <c r="A236" s="30" t="s">
        <v>18</v>
      </c>
      <c r="B236" s="86" t="s">
        <v>317</v>
      </c>
      <c r="C236" s="87"/>
      <c r="D236" s="87"/>
      <c r="E236" s="87"/>
      <c r="F236" s="87"/>
      <c r="G236" s="87"/>
      <c r="H236" s="87"/>
      <c r="I236" s="87"/>
      <c r="J236" s="87"/>
      <c r="K236" s="87"/>
      <c r="L236" s="87"/>
      <c r="M236" s="87"/>
      <c r="N236" s="87"/>
      <c r="O236" s="88"/>
    </row>
    <row r="237" spans="1:15" ht="15.75" hidden="1" thickBot="1" x14ac:dyDescent="0.3">
      <c r="A237" s="31" t="s">
        <v>19</v>
      </c>
      <c r="B237" s="89" t="s">
        <v>316</v>
      </c>
      <c r="C237" s="90"/>
      <c r="D237" s="90"/>
      <c r="E237" s="90"/>
      <c r="F237" s="90"/>
      <c r="G237" s="90"/>
      <c r="H237" s="90"/>
      <c r="I237" s="90"/>
      <c r="J237" s="90"/>
      <c r="K237" s="90"/>
      <c r="L237" s="90"/>
      <c r="M237" s="90"/>
      <c r="N237" s="90"/>
      <c r="O237" s="91"/>
    </row>
    <row r="238" spans="1:15" ht="15.75" hidden="1" thickBot="1" x14ac:dyDescent="0.3">
      <c r="B238" s="2"/>
      <c r="C238" s="2"/>
      <c r="D238" s="2"/>
      <c r="E238" s="2"/>
      <c r="F238" s="2"/>
      <c r="G238" s="2"/>
      <c r="H238" s="2"/>
      <c r="I238" s="2"/>
      <c r="J238" s="2"/>
      <c r="K238" s="2"/>
      <c r="L238" s="2"/>
      <c r="M238" s="2"/>
      <c r="N238" s="2"/>
      <c r="O238" s="2"/>
    </row>
    <row r="239" spans="1:15" ht="16.5" thickBot="1" x14ac:dyDescent="0.3">
      <c r="A239" s="56" t="s">
        <v>139</v>
      </c>
      <c r="B239" s="4"/>
      <c r="C239" s="4"/>
      <c r="D239" s="4"/>
      <c r="E239" s="4"/>
      <c r="F239" s="4"/>
      <c r="G239" s="4"/>
      <c r="H239" s="4"/>
      <c r="I239" s="4"/>
      <c r="J239" s="4"/>
      <c r="K239" s="4"/>
      <c r="L239" s="4"/>
      <c r="M239" s="4"/>
      <c r="N239" s="5"/>
      <c r="O239" s="6"/>
    </row>
    <row r="240" spans="1:15" x14ac:dyDescent="0.25">
      <c r="A240" s="57" t="s">
        <v>127</v>
      </c>
      <c r="B240" s="94"/>
      <c r="C240" s="94"/>
      <c r="D240" s="94"/>
      <c r="E240" s="94"/>
      <c r="F240" s="94"/>
      <c r="G240" s="94"/>
      <c r="H240" s="94"/>
      <c r="I240" s="94"/>
      <c r="J240" s="94"/>
      <c r="K240" s="94"/>
      <c r="L240" s="94"/>
      <c r="M240" s="94"/>
      <c r="N240" s="94"/>
      <c r="O240" s="95"/>
    </row>
    <row r="241" spans="1:15" x14ac:dyDescent="0.25">
      <c r="A241" s="58" t="s">
        <v>128</v>
      </c>
      <c r="B241" s="92"/>
      <c r="C241" s="92"/>
      <c r="D241" s="92"/>
      <c r="E241" s="92"/>
      <c r="F241" s="92"/>
      <c r="G241" s="92"/>
      <c r="H241" s="92"/>
      <c r="I241" s="92"/>
      <c r="J241" s="92"/>
      <c r="K241" s="92"/>
      <c r="L241" s="92"/>
      <c r="M241" s="92"/>
      <c r="N241" s="92"/>
      <c r="O241" s="93"/>
    </row>
    <row r="242" spans="1:15" x14ac:dyDescent="0.25">
      <c r="A242" s="27" t="s">
        <v>12</v>
      </c>
      <c r="B242" s="92" t="s">
        <v>320</v>
      </c>
      <c r="C242" s="92"/>
      <c r="D242" s="92"/>
      <c r="E242" s="92"/>
      <c r="F242" s="92"/>
      <c r="G242" s="92"/>
      <c r="H242" s="92"/>
      <c r="I242" s="92"/>
      <c r="J242" s="92"/>
      <c r="K242" s="92"/>
      <c r="L242" s="92"/>
      <c r="M242" s="92"/>
      <c r="N242" s="92"/>
      <c r="O242" s="93"/>
    </row>
    <row r="243" spans="1:15" x14ac:dyDescent="0.25">
      <c r="A243" s="27" t="s">
        <v>58</v>
      </c>
      <c r="B243" s="92"/>
      <c r="C243" s="92"/>
      <c r="D243" s="92"/>
      <c r="E243" s="92"/>
      <c r="F243" s="92"/>
      <c r="G243" s="92"/>
      <c r="H243" s="92"/>
      <c r="I243" s="92"/>
      <c r="J243" s="92"/>
      <c r="K243" s="92"/>
      <c r="L243" s="92"/>
      <c r="M243" s="92"/>
      <c r="N243" s="92"/>
      <c r="O243" s="93"/>
    </row>
    <row r="244" spans="1:15" x14ac:dyDescent="0.25">
      <c r="A244" s="27" t="s">
        <v>145</v>
      </c>
      <c r="B244" s="92"/>
      <c r="C244" s="92"/>
      <c r="D244" s="92"/>
      <c r="E244" s="92"/>
      <c r="F244" s="92"/>
      <c r="G244" s="92"/>
      <c r="H244" s="92"/>
      <c r="I244" s="92"/>
      <c r="J244" s="92"/>
      <c r="K244" s="92"/>
      <c r="L244" s="92"/>
      <c r="M244" s="92"/>
      <c r="N244" s="92"/>
      <c r="O244" s="93"/>
    </row>
    <row r="245" spans="1:15" ht="33" customHeight="1" x14ac:dyDescent="0.25">
      <c r="A245" s="27" t="s">
        <v>11</v>
      </c>
      <c r="B245" s="92" t="s">
        <v>334</v>
      </c>
      <c r="C245" s="92"/>
      <c r="D245" s="92"/>
      <c r="E245" s="92"/>
      <c r="F245" s="92"/>
      <c r="G245" s="92"/>
      <c r="H245" s="92"/>
      <c r="I245" s="92"/>
      <c r="J245" s="92"/>
      <c r="K245" s="92"/>
      <c r="L245" s="92"/>
      <c r="M245" s="92"/>
      <c r="N245" s="92"/>
      <c r="O245" s="93"/>
    </row>
    <row r="246" spans="1:15" x14ac:dyDescent="0.25">
      <c r="A246" s="27" t="s">
        <v>124</v>
      </c>
      <c r="B246" s="92"/>
      <c r="C246" s="92"/>
      <c r="D246" s="92"/>
      <c r="E246" s="92"/>
      <c r="F246" s="92"/>
      <c r="G246" s="92"/>
      <c r="H246" s="92"/>
      <c r="I246" s="92"/>
      <c r="J246" s="92"/>
      <c r="K246" s="92"/>
      <c r="L246" s="92"/>
      <c r="M246" s="92"/>
      <c r="N246" s="92"/>
      <c r="O246" s="93"/>
    </row>
    <row r="247" spans="1:15" x14ac:dyDescent="0.25">
      <c r="A247" s="27" t="s">
        <v>52</v>
      </c>
      <c r="B247" s="92"/>
      <c r="C247" s="92"/>
      <c r="D247" s="92"/>
      <c r="E247" s="92"/>
      <c r="F247" s="92"/>
      <c r="G247" s="92"/>
      <c r="H247" s="92"/>
      <c r="I247" s="92"/>
      <c r="J247" s="92"/>
      <c r="K247" s="92"/>
      <c r="L247" s="92"/>
      <c r="M247" s="92"/>
      <c r="N247" s="92"/>
      <c r="O247" s="93"/>
    </row>
    <row r="248" spans="1:15" x14ac:dyDescent="0.25">
      <c r="A248" s="27" t="s">
        <v>16</v>
      </c>
      <c r="B248" s="92"/>
      <c r="C248" s="92"/>
      <c r="D248" s="92"/>
      <c r="E248" s="92"/>
      <c r="F248" s="92"/>
      <c r="G248" s="92"/>
      <c r="H248" s="92"/>
      <c r="I248" s="92"/>
      <c r="J248" s="92"/>
      <c r="K248" s="92"/>
      <c r="L248" s="92"/>
      <c r="M248" s="92"/>
      <c r="N248" s="92"/>
      <c r="O248" s="93"/>
    </row>
    <row r="249" spans="1:15" x14ac:dyDescent="0.25">
      <c r="A249" s="27" t="s">
        <v>14</v>
      </c>
      <c r="B249" s="92" t="s">
        <v>333</v>
      </c>
      <c r="C249" s="92"/>
      <c r="D249" s="92"/>
      <c r="E249" s="92"/>
      <c r="F249" s="92"/>
      <c r="G249" s="92"/>
      <c r="H249" s="92"/>
      <c r="I249" s="92"/>
      <c r="J249" s="92"/>
      <c r="K249" s="92"/>
      <c r="L249" s="92"/>
      <c r="M249" s="92"/>
      <c r="N249" s="92"/>
      <c r="O249" s="93"/>
    </row>
    <row r="250" spans="1:15" x14ac:dyDescent="0.25">
      <c r="A250" s="27" t="s">
        <v>130</v>
      </c>
      <c r="B250" s="92"/>
      <c r="C250" s="92"/>
      <c r="D250" s="92"/>
      <c r="E250" s="92"/>
      <c r="F250" s="92"/>
      <c r="G250" s="92"/>
      <c r="H250" s="92"/>
      <c r="I250" s="92"/>
      <c r="J250" s="92"/>
      <c r="K250" s="92"/>
      <c r="L250" s="92"/>
      <c r="M250" s="92"/>
      <c r="N250" s="92"/>
      <c r="O250" s="93"/>
    </row>
    <row r="251" spans="1:15" ht="30.75" customHeight="1" x14ac:dyDescent="0.25">
      <c r="A251" s="27" t="s">
        <v>15</v>
      </c>
      <c r="B251" s="92" t="s">
        <v>321</v>
      </c>
      <c r="C251" s="92"/>
      <c r="D251" s="92"/>
      <c r="E251" s="92"/>
      <c r="F251" s="92"/>
      <c r="G251" s="92"/>
      <c r="H251" s="92"/>
      <c r="I251" s="92"/>
      <c r="J251" s="92"/>
      <c r="K251" s="92"/>
      <c r="L251" s="92"/>
      <c r="M251" s="92"/>
      <c r="N251" s="92"/>
      <c r="O251" s="93"/>
    </row>
    <row r="252" spans="1:15" x14ac:dyDescent="0.25">
      <c r="A252" s="27" t="s">
        <v>59</v>
      </c>
      <c r="B252" s="92"/>
      <c r="C252" s="92"/>
      <c r="D252" s="92"/>
      <c r="E252" s="92"/>
      <c r="F252" s="92"/>
      <c r="G252" s="92"/>
      <c r="H252" s="92"/>
      <c r="I252" s="92"/>
      <c r="J252" s="92"/>
      <c r="K252" s="92"/>
      <c r="L252" s="92"/>
      <c r="M252" s="92"/>
      <c r="N252" s="92"/>
      <c r="O252" s="93"/>
    </row>
    <row r="253" spans="1:15" x14ac:dyDescent="0.25">
      <c r="A253" s="59" t="s">
        <v>13</v>
      </c>
      <c r="B253" s="92"/>
      <c r="C253" s="92"/>
      <c r="D253" s="92"/>
      <c r="E253" s="92"/>
      <c r="F253" s="92"/>
      <c r="G253" s="92"/>
      <c r="H253" s="92"/>
      <c r="I253" s="92"/>
      <c r="J253" s="92"/>
      <c r="K253" s="92"/>
      <c r="L253" s="92"/>
      <c r="M253" s="92"/>
      <c r="N253" s="92"/>
      <c r="O253" s="93"/>
    </row>
    <row r="254" spans="1:15" x14ac:dyDescent="0.25">
      <c r="A254" s="28" t="s">
        <v>21</v>
      </c>
      <c r="B254" s="92"/>
      <c r="C254" s="92"/>
      <c r="D254" s="92"/>
      <c r="E254" s="92"/>
      <c r="F254" s="92"/>
      <c r="G254" s="92"/>
      <c r="H254" s="92"/>
      <c r="I254" s="92"/>
      <c r="J254" s="92"/>
      <c r="K254" s="92"/>
      <c r="L254" s="92"/>
      <c r="M254" s="92"/>
      <c r="N254" s="92"/>
      <c r="O254" s="93"/>
    </row>
    <row r="255" spans="1:15" ht="29.25" customHeight="1" x14ac:dyDescent="0.25">
      <c r="A255" s="29" t="s">
        <v>17</v>
      </c>
      <c r="B255" s="86" t="s">
        <v>337</v>
      </c>
      <c r="C255" s="87"/>
      <c r="D255" s="87"/>
      <c r="E255" s="87"/>
      <c r="F255" s="87"/>
      <c r="G255" s="87"/>
      <c r="H255" s="87"/>
      <c r="I255" s="87"/>
      <c r="J255" s="87"/>
      <c r="K255" s="87"/>
      <c r="L255" s="87"/>
      <c r="M255" s="87"/>
      <c r="N255" s="87"/>
      <c r="O255" s="88"/>
    </row>
    <row r="256" spans="1:15" ht="50.25" customHeight="1" x14ac:dyDescent="0.25">
      <c r="A256" s="30" t="s">
        <v>18</v>
      </c>
      <c r="B256" s="86" t="s">
        <v>335</v>
      </c>
      <c r="C256" s="87"/>
      <c r="D256" s="87"/>
      <c r="E256" s="87"/>
      <c r="F256" s="87"/>
      <c r="G256" s="87"/>
      <c r="H256" s="87"/>
      <c r="I256" s="87"/>
      <c r="J256" s="87"/>
      <c r="K256" s="87"/>
      <c r="L256" s="87"/>
      <c r="M256" s="87"/>
      <c r="N256" s="87"/>
      <c r="O256" s="88"/>
    </row>
    <row r="257" spans="1:15" ht="30" customHeight="1" thickBot="1" x14ac:dyDescent="0.3">
      <c r="A257" s="31" t="s">
        <v>19</v>
      </c>
      <c r="B257" s="89" t="s">
        <v>319</v>
      </c>
      <c r="C257" s="90"/>
      <c r="D257" s="90"/>
      <c r="E257" s="90"/>
      <c r="F257" s="90"/>
      <c r="G257" s="90"/>
      <c r="H257" s="90"/>
      <c r="I257" s="90"/>
      <c r="J257" s="90"/>
      <c r="K257" s="90"/>
      <c r="L257" s="90"/>
      <c r="M257" s="90"/>
      <c r="N257" s="90"/>
      <c r="O257" s="91"/>
    </row>
    <row r="260" spans="1:15" x14ac:dyDescent="0.25">
      <c r="A260" s="85"/>
    </row>
    <row r="262" spans="1:15" x14ac:dyDescent="0.25">
      <c r="C262" s="106"/>
    </row>
  </sheetData>
  <mergeCells count="217">
    <mergeCell ref="B29:O29"/>
    <mergeCell ref="B30:O30"/>
    <mergeCell ref="B31:O31"/>
    <mergeCell ref="B32:O32"/>
    <mergeCell ref="B28:O28"/>
    <mergeCell ref="A1:K1"/>
    <mergeCell ref="L1:O1"/>
    <mergeCell ref="B19:O19"/>
    <mergeCell ref="B60:O60"/>
    <mergeCell ref="B21:O21"/>
    <mergeCell ref="B22:O22"/>
    <mergeCell ref="B23:O23"/>
    <mergeCell ref="B24:O24"/>
    <mergeCell ref="B25:O25"/>
    <mergeCell ref="B26:O26"/>
    <mergeCell ref="B27:O27"/>
    <mergeCell ref="B33:O33"/>
    <mergeCell ref="B49:O49"/>
    <mergeCell ref="B50:O50"/>
    <mergeCell ref="B51:O51"/>
    <mergeCell ref="B52:O52"/>
    <mergeCell ref="B53:O53"/>
    <mergeCell ref="B44:O44"/>
    <mergeCell ref="B45:O45"/>
    <mergeCell ref="B46:O46"/>
    <mergeCell ref="B47:O47"/>
    <mergeCell ref="B48:O48"/>
    <mergeCell ref="B34:O34"/>
    <mergeCell ref="B39:O39"/>
    <mergeCell ref="B40:O40"/>
    <mergeCell ref="B41:O41"/>
    <mergeCell ref="B42:O42"/>
    <mergeCell ref="B43:O43"/>
    <mergeCell ref="B35:O35"/>
    <mergeCell ref="B36:O36"/>
    <mergeCell ref="B61:O61"/>
    <mergeCell ref="B62:O62"/>
    <mergeCell ref="B63:O63"/>
    <mergeCell ref="B64:O64"/>
    <mergeCell ref="B65:O65"/>
    <mergeCell ref="B54:O54"/>
    <mergeCell ref="B55:O55"/>
    <mergeCell ref="B56:O56"/>
    <mergeCell ref="B59:O59"/>
    <mergeCell ref="B71:O71"/>
    <mergeCell ref="B72:O72"/>
    <mergeCell ref="B73:O73"/>
    <mergeCell ref="B74:O74"/>
    <mergeCell ref="B75:O75"/>
    <mergeCell ref="B66:O66"/>
    <mergeCell ref="B67:O67"/>
    <mergeCell ref="B68:O68"/>
    <mergeCell ref="B69:O69"/>
    <mergeCell ref="B70:O70"/>
    <mergeCell ref="B83:O83"/>
    <mergeCell ref="B84:O84"/>
    <mergeCell ref="B85:O85"/>
    <mergeCell ref="B86:O86"/>
    <mergeCell ref="B87:O87"/>
    <mergeCell ref="B76:O76"/>
    <mergeCell ref="B79:O79"/>
    <mergeCell ref="B80:O80"/>
    <mergeCell ref="B81:O81"/>
    <mergeCell ref="B82:O82"/>
    <mergeCell ref="B93:O93"/>
    <mergeCell ref="B94:O94"/>
    <mergeCell ref="B95:O95"/>
    <mergeCell ref="B96:O96"/>
    <mergeCell ref="B100:O100"/>
    <mergeCell ref="B88:O88"/>
    <mergeCell ref="B89:O89"/>
    <mergeCell ref="B90:O90"/>
    <mergeCell ref="B91:O91"/>
    <mergeCell ref="B92:O92"/>
    <mergeCell ref="B106:O106"/>
    <mergeCell ref="B107:O107"/>
    <mergeCell ref="B108:O108"/>
    <mergeCell ref="B109:O109"/>
    <mergeCell ref="B110:O110"/>
    <mergeCell ref="B101:O101"/>
    <mergeCell ref="B102:O102"/>
    <mergeCell ref="B103:O103"/>
    <mergeCell ref="B104:O104"/>
    <mergeCell ref="B105:O105"/>
    <mergeCell ref="B116:O116"/>
    <mergeCell ref="B117:O117"/>
    <mergeCell ref="B120:O120"/>
    <mergeCell ref="B121:O121"/>
    <mergeCell ref="B122:O122"/>
    <mergeCell ref="B111:O111"/>
    <mergeCell ref="B112:O112"/>
    <mergeCell ref="B113:O113"/>
    <mergeCell ref="B114:O114"/>
    <mergeCell ref="B115:O115"/>
    <mergeCell ref="B128:O128"/>
    <mergeCell ref="B129:O129"/>
    <mergeCell ref="B130:O130"/>
    <mergeCell ref="B131:O131"/>
    <mergeCell ref="B132:O132"/>
    <mergeCell ref="B123:O123"/>
    <mergeCell ref="B124:O124"/>
    <mergeCell ref="B125:O125"/>
    <mergeCell ref="B126:O126"/>
    <mergeCell ref="B127:O127"/>
    <mergeCell ref="B140:O140"/>
    <mergeCell ref="B141:O141"/>
    <mergeCell ref="B142:O142"/>
    <mergeCell ref="B143:O143"/>
    <mergeCell ref="B144:O144"/>
    <mergeCell ref="B133:O133"/>
    <mergeCell ref="B134:O134"/>
    <mergeCell ref="B135:O135"/>
    <mergeCell ref="B136:O136"/>
    <mergeCell ref="B137:O137"/>
    <mergeCell ref="B150:O150"/>
    <mergeCell ref="B151:O151"/>
    <mergeCell ref="B152:O152"/>
    <mergeCell ref="B153:O153"/>
    <mergeCell ref="B154:O154"/>
    <mergeCell ref="B145:O145"/>
    <mergeCell ref="B146:O146"/>
    <mergeCell ref="B147:O147"/>
    <mergeCell ref="B148:O148"/>
    <mergeCell ref="B149:O149"/>
    <mergeCell ref="B162:O162"/>
    <mergeCell ref="B163:O163"/>
    <mergeCell ref="B164:O164"/>
    <mergeCell ref="B165:O165"/>
    <mergeCell ref="B166:O166"/>
    <mergeCell ref="B155:O155"/>
    <mergeCell ref="B156:O156"/>
    <mergeCell ref="B157:O157"/>
    <mergeCell ref="B160:O160"/>
    <mergeCell ref="B161:O161"/>
    <mergeCell ref="B172:O172"/>
    <mergeCell ref="B173:O173"/>
    <mergeCell ref="B174:O174"/>
    <mergeCell ref="B175:O175"/>
    <mergeCell ref="B176:O176"/>
    <mergeCell ref="B167:O167"/>
    <mergeCell ref="B168:O168"/>
    <mergeCell ref="B169:O169"/>
    <mergeCell ref="B170:O170"/>
    <mergeCell ref="B171:O171"/>
    <mergeCell ref="B184:O184"/>
    <mergeCell ref="B185:O185"/>
    <mergeCell ref="B186:O186"/>
    <mergeCell ref="B187:O187"/>
    <mergeCell ref="B188:O188"/>
    <mergeCell ref="B177:O177"/>
    <mergeCell ref="B180:O180"/>
    <mergeCell ref="B181:O181"/>
    <mergeCell ref="B182:O182"/>
    <mergeCell ref="B183:O183"/>
    <mergeCell ref="B194:O194"/>
    <mergeCell ref="B195:O195"/>
    <mergeCell ref="B196:O196"/>
    <mergeCell ref="B197:O197"/>
    <mergeCell ref="B200:O200"/>
    <mergeCell ref="B189:O189"/>
    <mergeCell ref="B190:O190"/>
    <mergeCell ref="B191:O191"/>
    <mergeCell ref="B192:O192"/>
    <mergeCell ref="B193:O193"/>
    <mergeCell ref="B206:O206"/>
    <mergeCell ref="B207:O207"/>
    <mergeCell ref="B208:O208"/>
    <mergeCell ref="B209:O209"/>
    <mergeCell ref="B210:O210"/>
    <mergeCell ref="B201:O201"/>
    <mergeCell ref="B202:O202"/>
    <mergeCell ref="B203:O203"/>
    <mergeCell ref="B204:O204"/>
    <mergeCell ref="B205:O205"/>
    <mergeCell ref="B216:O216"/>
    <mergeCell ref="B217:O217"/>
    <mergeCell ref="B220:O220"/>
    <mergeCell ref="B221:O221"/>
    <mergeCell ref="B222:O222"/>
    <mergeCell ref="B211:O211"/>
    <mergeCell ref="B212:O212"/>
    <mergeCell ref="B213:O213"/>
    <mergeCell ref="B214:O214"/>
    <mergeCell ref="B215:O215"/>
    <mergeCell ref="B228:O228"/>
    <mergeCell ref="B229:O229"/>
    <mergeCell ref="B230:O230"/>
    <mergeCell ref="B231:O231"/>
    <mergeCell ref="B232:O232"/>
    <mergeCell ref="B223:O223"/>
    <mergeCell ref="B224:O224"/>
    <mergeCell ref="B225:O225"/>
    <mergeCell ref="B226:O226"/>
    <mergeCell ref="B227:O227"/>
    <mergeCell ref="B240:O240"/>
    <mergeCell ref="B241:O241"/>
    <mergeCell ref="B242:O242"/>
    <mergeCell ref="B243:O243"/>
    <mergeCell ref="B244:O244"/>
    <mergeCell ref="B233:O233"/>
    <mergeCell ref="B234:O234"/>
    <mergeCell ref="B235:O235"/>
    <mergeCell ref="B236:O236"/>
    <mergeCell ref="B237:O237"/>
    <mergeCell ref="B255:O255"/>
    <mergeCell ref="B256:O256"/>
    <mergeCell ref="B257:O257"/>
    <mergeCell ref="B250:O250"/>
    <mergeCell ref="B251:O251"/>
    <mergeCell ref="B252:O252"/>
    <mergeCell ref="B253:O253"/>
    <mergeCell ref="B254:O254"/>
    <mergeCell ref="B245:O245"/>
    <mergeCell ref="B246:O246"/>
    <mergeCell ref="B247:O247"/>
    <mergeCell ref="B248:O248"/>
    <mergeCell ref="B249:O249"/>
  </mergeCells>
  <printOptions horizontalCentered="1" verticalCentered="1"/>
  <pageMargins left="0" right="0" top="0.51181102362204722" bottom="0.51181102362204722" header="0.31496062992125984" footer="0.31496062992125984"/>
  <pageSetup scale="80" orientation="landscape" r:id="rId1"/>
  <headerFooter>
    <oddFooter>&amp;L&amp;9Printed: &amp;D&amp;C&amp;9Page &amp;P&amp;R&amp;9PMH_PS  Monthly Key Performance Indicators</oddFooter>
  </headerFooter>
  <ignoredErrors>
    <ignoredError sqref="B3:F13 B15:F15 D16 F16" calculatedColumn="1"/>
    <ignoredError sqref="N3:N16 O3:O16"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O244"/>
  <sheetViews>
    <sheetView showGridLines="0" workbookViewId="0">
      <selection activeCell="S9" sqref="S9"/>
    </sheetView>
  </sheetViews>
  <sheetFormatPr defaultColWidth="17.42578125" defaultRowHeight="15" x14ac:dyDescent="0.25"/>
  <cols>
    <col min="1" max="1" width="29" customWidth="1"/>
    <col min="2" max="15" width="7.42578125" style="1" customWidth="1"/>
    <col min="16" max="16" width="2.42578125" customWidth="1"/>
  </cols>
  <sheetData>
    <row r="1" spans="1:15" s="8" customFormat="1" ht="21" customHeight="1" x14ac:dyDescent="0.3">
      <c r="A1" s="99" t="s">
        <v>228</v>
      </c>
      <c r="B1" s="100"/>
      <c r="C1" s="100"/>
      <c r="D1" s="100"/>
      <c r="E1" s="100"/>
      <c r="F1" s="100"/>
      <c r="G1" s="100"/>
      <c r="H1" s="100"/>
      <c r="I1" s="100"/>
      <c r="J1" s="100"/>
      <c r="K1" s="100"/>
      <c r="L1" s="101" t="s">
        <v>64</v>
      </c>
      <c r="M1" s="101"/>
      <c r="N1" s="101"/>
      <c r="O1" s="102"/>
    </row>
    <row r="2" spans="1:15" ht="30.75" x14ac:dyDescent="0.3">
      <c r="A2" s="20" t="s">
        <v>29</v>
      </c>
      <c r="B2" s="15" t="s">
        <v>22</v>
      </c>
      <c r="C2" s="15" t="s">
        <v>9</v>
      </c>
      <c r="D2" s="15" t="s">
        <v>23</v>
      </c>
      <c r="E2" s="15" t="s">
        <v>24</v>
      </c>
      <c r="F2" s="15" t="s">
        <v>25</v>
      </c>
      <c r="G2" s="15" t="s">
        <v>26</v>
      </c>
      <c r="H2" s="15" t="s">
        <v>27</v>
      </c>
      <c r="I2" s="15" t="s">
        <v>98</v>
      </c>
      <c r="J2" s="15" t="s">
        <v>28</v>
      </c>
      <c r="K2" s="15" t="s">
        <v>54</v>
      </c>
      <c r="L2" s="15" t="s">
        <v>55</v>
      </c>
      <c r="M2" s="15" t="s">
        <v>62</v>
      </c>
      <c r="N2" s="14" t="s">
        <v>30</v>
      </c>
      <c r="O2" s="21" t="s">
        <v>10</v>
      </c>
    </row>
    <row r="3" spans="1:15" ht="15.75" thickBot="1" x14ac:dyDescent="0.3">
      <c r="A3" s="22" t="s">
        <v>0</v>
      </c>
      <c r="B3" s="77">
        <v>99.34</v>
      </c>
      <c r="C3" s="78">
        <v>98</v>
      </c>
      <c r="D3" s="78">
        <v>99</v>
      </c>
      <c r="E3" s="78">
        <v>97.8</v>
      </c>
      <c r="F3" s="78">
        <v>99</v>
      </c>
      <c r="G3" s="78">
        <v>99</v>
      </c>
      <c r="H3" s="78">
        <v>99</v>
      </c>
      <c r="I3" s="78">
        <v>98</v>
      </c>
      <c r="J3" s="78">
        <v>98</v>
      </c>
      <c r="K3" s="78">
        <v>97</v>
      </c>
      <c r="L3" s="78">
        <v>97</v>
      </c>
      <c r="M3" s="78">
        <v>99</v>
      </c>
      <c r="N3" s="80">
        <f t="shared" ref="N3:N15" si="0">IF(COUNT(B3:M3)&gt;0, AVERAGE(B3:M3),0)</f>
        <v>98.345000000000013</v>
      </c>
      <c r="O3" s="79"/>
    </row>
    <row r="4" spans="1:15" ht="15.75" thickTop="1" x14ac:dyDescent="0.25">
      <c r="A4" s="16" t="s">
        <v>2</v>
      </c>
      <c r="B4" s="64">
        <v>2</v>
      </c>
      <c r="C4" s="67">
        <v>6</v>
      </c>
      <c r="D4" s="67">
        <v>2</v>
      </c>
      <c r="E4" s="67">
        <v>4</v>
      </c>
      <c r="F4" s="67">
        <v>6</v>
      </c>
      <c r="G4" s="67">
        <v>2</v>
      </c>
      <c r="H4" s="67">
        <v>2</v>
      </c>
      <c r="I4" s="67">
        <v>5</v>
      </c>
      <c r="J4" s="67">
        <v>2</v>
      </c>
      <c r="K4" s="67">
        <v>4</v>
      </c>
      <c r="L4" s="67">
        <v>4</v>
      </c>
      <c r="M4" s="67">
        <v>3</v>
      </c>
      <c r="N4" s="82">
        <f t="shared" si="0"/>
        <v>3.5</v>
      </c>
      <c r="O4" s="69">
        <f>SUM(Monthly_LTC[[#This Row],[Apr]:[Mar]])</f>
        <v>42</v>
      </c>
    </row>
    <row r="5" spans="1:15" x14ac:dyDescent="0.25">
      <c r="A5" s="16" t="s">
        <v>4</v>
      </c>
      <c r="B5" s="64">
        <v>2</v>
      </c>
      <c r="C5" s="67">
        <v>1</v>
      </c>
      <c r="D5" s="67">
        <v>1</v>
      </c>
      <c r="E5" s="67">
        <v>1</v>
      </c>
      <c r="F5" s="67">
        <v>1</v>
      </c>
      <c r="G5" s="67">
        <v>2</v>
      </c>
      <c r="H5" s="67">
        <v>0</v>
      </c>
      <c r="I5" s="67">
        <v>2</v>
      </c>
      <c r="J5" s="67">
        <v>3</v>
      </c>
      <c r="K5" s="67">
        <v>3</v>
      </c>
      <c r="L5" s="67">
        <v>0</v>
      </c>
      <c r="M5" s="67">
        <v>2</v>
      </c>
      <c r="N5" s="82">
        <f t="shared" si="0"/>
        <v>1.5</v>
      </c>
      <c r="O5" s="69">
        <f>SUM(Monthly_LTC[[#This Row],[Apr]:[Mar]])</f>
        <v>18</v>
      </c>
    </row>
    <row r="6" spans="1:15" x14ac:dyDescent="0.25">
      <c r="A6" s="16" t="s">
        <v>144</v>
      </c>
      <c r="B6" s="64">
        <v>0</v>
      </c>
      <c r="C6" s="67">
        <v>0</v>
      </c>
      <c r="D6" s="67">
        <v>1</v>
      </c>
      <c r="E6" s="67">
        <v>0</v>
      </c>
      <c r="F6" s="67">
        <v>1</v>
      </c>
      <c r="G6" s="67">
        <v>0</v>
      </c>
      <c r="H6" s="67">
        <v>1</v>
      </c>
      <c r="I6" s="67">
        <v>0</v>
      </c>
      <c r="J6" s="67">
        <v>1</v>
      </c>
      <c r="K6" s="67">
        <v>0</v>
      </c>
      <c r="L6" s="67">
        <v>2</v>
      </c>
      <c r="M6" s="67">
        <v>2</v>
      </c>
      <c r="N6" s="82">
        <f t="shared" si="0"/>
        <v>0.66666666666666663</v>
      </c>
      <c r="O6" s="69">
        <f>SUM(Monthly_LTC[[#This Row],[Apr]:[Mar]])</f>
        <v>8</v>
      </c>
    </row>
    <row r="7" spans="1:15" x14ac:dyDescent="0.25">
      <c r="A7" s="16" t="s">
        <v>7</v>
      </c>
      <c r="B7" s="64">
        <v>0</v>
      </c>
      <c r="C7" s="67">
        <v>0</v>
      </c>
      <c r="D7" s="67">
        <v>1</v>
      </c>
      <c r="E7" s="67">
        <v>0</v>
      </c>
      <c r="F7" s="67">
        <v>0</v>
      </c>
      <c r="G7" s="67">
        <v>0</v>
      </c>
      <c r="H7" s="67">
        <v>2</v>
      </c>
      <c r="I7" s="67">
        <v>1</v>
      </c>
      <c r="J7" s="67">
        <v>0</v>
      </c>
      <c r="K7" s="67">
        <v>1</v>
      </c>
      <c r="L7" s="67">
        <v>0</v>
      </c>
      <c r="M7" s="67">
        <v>0</v>
      </c>
      <c r="N7" s="82">
        <f t="shared" si="0"/>
        <v>0.41666666666666669</v>
      </c>
      <c r="O7" s="69">
        <f>SUM(Monthly_LTC[[#This Row],[Apr]:[Mar]])</f>
        <v>5</v>
      </c>
    </row>
    <row r="8" spans="1:15" x14ac:dyDescent="0.25">
      <c r="A8" s="16" t="s">
        <v>1</v>
      </c>
      <c r="B8" s="64">
        <v>3</v>
      </c>
      <c r="C8" s="70">
        <v>5</v>
      </c>
      <c r="D8" s="70">
        <v>3</v>
      </c>
      <c r="E8" s="70">
        <v>4</v>
      </c>
      <c r="F8" s="70">
        <v>5</v>
      </c>
      <c r="G8" s="70">
        <v>3</v>
      </c>
      <c r="H8" s="70">
        <v>5</v>
      </c>
      <c r="I8" s="70">
        <v>2</v>
      </c>
      <c r="J8" s="70">
        <v>4</v>
      </c>
      <c r="K8" s="70">
        <v>6</v>
      </c>
      <c r="L8" s="70">
        <v>2</v>
      </c>
      <c r="M8" s="70">
        <v>3</v>
      </c>
      <c r="N8" s="82">
        <f t="shared" si="0"/>
        <v>3.75</v>
      </c>
      <c r="O8" s="69">
        <f>SUM(Monthly_LTC[[#This Row],[Apr]:[Mar]])</f>
        <v>45</v>
      </c>
    </row>
    <row r="9" spans="1:15" ht="18" customHeight="1" x14ac:dyDescent="0.25">
      <c r="A9" s="17" t="s">
        <v>123</v>
      </c>
      <c r="B9" s="64">
        <v>0</v>
      </c>
      <c r="C9" s="67">
        <v>0</v>
      </c>
      <c r="D9" s="67">
        <v>0</v>
      </c>
      <c r="E9" s="67">
        <v>1</v>
      </c>
      <c r="F9" s="67">
        <v>0</v>
      </c>
      <c r="G9" s="67">
        <v>0</v>
      </c>
      <c r="H9" s="67">
        <v>0</v>
      </c>
      <c r="I9" s="67">
        <v>1</v>
      </c>
      <c r="J9" s="67">
        <v>0</v>
      </c>
      <c r="K9" s="67">
        <v>1</v>
      </c>
      <c r="L9" s="67">
        <v>0</v>
      </c>
      <c r="M9" s="67">
        <v>0</v>
      </c>
      <c r="N9" s="84">
        <f t="shared" si="0"/>
        <v>0.25</v>
      </c>
      <c r="O9" s="69">
        <f>SUM(Monthly_LTC[[#This Row],[Apr]:[Mar]])</f>
        <v>3</v>
      </c>
    </row>
    <row r="10" spans="1:15" x14ac:dyDescent="0.25">
      <c r="A10" s="16" t="s">
        <v>51</v>
      </c>
      <c r="B10" s="65">
        <v>1</v>
      </c>
      <c r="C10" s="67">
        <v>0</v>
      </c>
      <c r="D10" s="67">
        <v>0</v>
      </c>
      <c r="E10" s="67">
        <v>0</v>
      </c>
      <c r="F10" s="67">
        <v>0</v>
      </c>
      <c r="G10" s="67">
        <v>0</v>
      </c>
      <c r="H10" s="67">
        <v>0</v>
      </c>
      <c r="I10" s="67">
        <v>0</v>
      </c>
      <c r="J10" s="67">
        <v>0</v>
      </c>
      <c r="K10" s="67">
        <v>0</v>
      </c>
      <c r="L10" s="67">
        <v>0</v>
      </c>
      <c r="M10" s="67">
        <v>0</v>
      </c>
      <c r="N10" s="83">
        <f t="shared" si="0"/>
        <v>8.3333333333333329E-2</v>
      </c>
      <c r="O10" s="69">
        <f>SUM(Monthly_LTC[[#This Row],[Apr]:[Mar]])</f>
        <v>1</v>
      </c>
    </row>
    <row r="11" spans="1:15" x14ac:dyDescent="0.25">
      <c r="A11" s="16" t="s">
        <v>5</v>
      </c>
      <c r="B11" s="64">
        <v>3</v>
      </c>
      <c r="C11" s="67">
        <v>3</v>
      </c>
      <c r="D11" s="67">
        <v>0</v>
      </c>
      <c r="E11" s="67">
        <v>2</v>
      </c>
      <c r="F11" s="67">
        <v>3</v>
      </c>
      <c r="G11" s="67">
        <v>3</v>
      </c>
      <c r="H11" s="67">
        <v>3</v>
      </c>
      <c r="I11" s="67">
        <v>3</v>
      </c>
      <c r="J11" s="67">
        <v>3</v>
      </c>
      <c r="K11" s="67">
        <v>3</v>
      </c>
      <c r="L11" s="67">
        <v>3</v>
      </c>
      <c r="M11" s="67">
        <v>3</v>
      </c>
      <c r="N11" s="83">
        <f t="shared" si="0"/>
        <v>2.6666666666666665</v>
      </c>
      <c r="O11" s="69">
        <f>SUM(Monthly_LTC[[#This Row],[Apr]:[Mar]])</f>
        <v>32</v>
      </c>
    </row>
    <row r="12" spans="1:15" x14ac:dyDescent="0.25">
      <c r="A12" s="16" t="s">
        <v>6</v>
      </c>
      <c r="B12" s="64">
        <v>0</v>
      </c>
      <c r="C12" s="67">
        <v>1</v>
      </c>
      <c r="D12" s="67">
        <v>0</v>
      </c>
      <c r="E12" s="67">
        <v>0</v>
      </c>
      <c r="F12" s="67">
        <v>0</v>
      </c>
      <c r="G12" s="67">
        <v>2</v>
      </c>
      <c r="H12" s="67">
        <v>0</v>
      </c>
      <c r="I12" s="67">
        <v>2</v>
      </c>
      <c r="J12" s="67">
        <v>1</v>
      </c>
      <c r="K12" s="67">
        <v>1</v>
      </c>
      <c r="L12" s="67">
        <v>2</v>
      </c>
      <c r="M12" s="67">
        <v>0</v>
      </c>
      <c r="N12" s="83">
        <f t="shared" si="0"/>
        <v>0.75</v>
      </c>
      <c r="O12" s="69">
        <f>SUM(Monthly_LTC[[#This Row],[Apr]:[Mar]])</f>
        <v>9</v>
      </c>
    </row>
    <row r="13" spans="1:15" x14ac:dyDescent="0.25">
      <c r="A13" s="16" t="s">
        <v>3</v>
      </c>
      <c r="B13" s="64">
        <v>4</v>
      </c>
      <c r="C13" s="67">
        <v>6</v>
      </c>
      <c r="D13" s="67">
        <v>2</v>
      </c>
      <c r="E13" s="67">
        <v>1</v>
      </c>
      <c r="F13" s="67">
        <v>4</v>
      </c>
      <c r="G13" s="67">
        <v>1</v>
      </c>
      <c r="H13" s="67">
        <v>4</v>
      </c>
      <c r="I13" s="67">
        <v>4</v>
      </c>
      <c r="J13" s="67">
        <v>1</v>
      </c>
      <c r="K13" s="67">
        <v>2</v>
      </c>
      <c r="L13" s="67">
        <v>3</v>
      </c>
      <c r="M13" s="67">
        <v>8</v>
      </c>
      <c r="N13" s="83">
        <f t="shared" si="0"/>
        <v>3.3333333333333335</v>
      </c>
      <c r="O13" s="69">
        <f>SUM(Monthly_LTC[[#This Row],[Apr]:[Mar]])</f>
        <v>40</v>
      </c>
    </row>
    <row r="14" spans="1:15" x14ac:dyDescent="0.25">
      <c r="A14" s="16" t="s">
        <v>56</v>
      </c>
      <c r="B14" s="64">
        <v>0</v>
      </c>
      <c r="C14" s="67">
        <v>3</v>
      </c>
      <c r="D14" s="67">
        <v>0</v>
      </c>
      <c r="E14" s="67">
        <v>0</v>
      </c>
      <c r="F14" s="67">
        <v>0</v>
      </c>
      <c r="G14" s="67">
        <v>0</v>
      </c>
      <c r="H14" s="67">
        <v>0</v>
      </c>
      <c r="I14" s="67">
        <v>0</v>
      </c>
      <c r="J14" s="67">
        <v>0</v>
      </c>
      <c r="K14" s="67">
        <v>0</v>
      </c>
      <c r="L14" s="67">
        <v>1</v>
      </c>
      <c r="M14" s="67">
        <v>0</v>
      </c>
      <c r="N14" s="83">
        <f t="shared" si="0"/>
        <v>0.33333333333333331</v>
      </c>
      <c r="O14" s="69">
        <f>SUM(Monthly_LTC[[#This Row],[Apr]:[Mar]])</f>
        <v>4</v>
      </c>
    </row>
    <row r="15" spans="1:15" ht="15.75" thickBot="1" x14ac:dyDescent="0.3">
      <c r="A15" s="18" t="s">
        <v>8</v>
      </c>
      <c r="B15" s="66">
        <v>2</v>
      </c>
      <c r="C15" s="71">
        <v>2</v>
      </c>
      <c r="D15" s="71">
        <v>2</v>
      </c>
      <c r="E15" s="71">
        <v>3</v>
      </c>
      <c r="F15" s="71">
        <v>1</v>
      </c>
      <c r="G15" s="71">
        <v>1</v>
      </c>
      <c r="H15" s="71">
        <v>4</v>
      </c>
      <c r="I15" s="71">
        <v>1</v>
      </c>
      <c r="J15" s="71">
        <v>0</v>
      </c>
      <c r="K15" s="71">
        <v>4</v>
      </c>
      <c r="L15" s="71">
        <v>2</v>
      </c>
      <c r="M15" s="71">
        <v>2</v>
      </c>
      <c r="N15" s="81">
        <f t="shared" si="0"/>
        <v>2</v>
      </c>
      <c r="O15" s="73">
        <f>SUM(Monthly_LTC[[#This Row],[Apr]:[Mar]])</f>
        <v>24</v>
      </c>
    </row>
    <row r="16" spans="1:15" ht="17.850000000000001" hidden="1" customHeight="1" thickBot="1" x14ac:dyDescent="0.3">
      <c r="A16" s="2"/>
      <c r="B16" s="3"/>
      <c r="C16" s="3"/>
      <c r="D16" s="3"/>
      <c r="E16" s="3"/>
      <c r="F16" s="3"/>
      <c r="G16" s="3"/>
      <c r="H16" s="3"/>
      <c r="I16" s="3"/>
      <c r="J16" s="3"/>
      <c r="K16" s="3"/>
      <c r="L16" s="3"/>
      <c r="M16" s="3"/>
      <c r="N16" s="3"/>
      <c r="O16" s="3"/>
    </row>
    <row r="17" spans="1:15" ht="15.75" hidden="1" x14ac:dyDescent="0.25">
      <c r="A17" s="19" t="s">
        <v>116</v>
      </c>
      <c r="B17" s="4"/>
      <c r="C17" s="4"/>
      <c r="D17" s="4"/>
      <c r="E17" s="4"/>
      <c r="F17" s="4"/>
      <c r="G17" s="4"/>
      <c r="H17" s="4"/>
      <c r="I17" s="4"/>
      <c r="J17" s="4"/>
      <c r="K17" s="4"/>
      <c r="L17" s="4"/>
      <c r="M17" s="4"/>
      <c r="N17" s="5"/>
      <c r="O17" s="6"/>
    </row>
    <row r="18" spans="1:15" hidden="1" x14ac:dyDescent="0.25">
      <c r="A18" s="26" t="s">
        <v>0</v>
      </c>
      <c r="B18" s="94"/>
      <c r="C18" s="94"/>
      <c r="D18" s="94"/>
      <c r="E18" s="94"/>
      <c r="F18" s="94"/>
      <c r="G18" s="94"/>
      <c r="H18" s="94"/>
      <c r="I18" s="94"/>
      <c r="J18" s="94"/>
      <c r="K18" s="94"/>
      <c r="L18" s="94"/>
      <c r="M18" s="94"/>
      <c r="N18" s="94"/>
      <c r="O18" s="95"/>
    </row>
    <row r="19" spans="1:15" ht="17.850000000000001" hidden="1" customHeight="1" x14ac:dyDescent="0.25">
      <c r="A19" s="27" t="s">
        <v>12</v>
      </c>
      <c r="B19" s="92"/>
      <c r="C19" s="92"/>
      <c r="D19" s="92"/>
      <c r="E19" s="92"/>
      <c r="F19" s="92"/>
      <c r="G19" s="92"/>
      <c r="H19" s="92"/>
      <c r="I19" s="92"/>
      <c r="J19" s="92"/>
      <c r="K19" s="92"/>
      <c r="L19" s="92"/>
      <c r="M19" s="92"/>
      <c r="N19" s="92"/>
      <c r="O19" s="93"/>
    </row>
    <row r="20" spans="1:15" hidden="1" x14ac:dyDescent="0.25">
      <c r="A20" s="27" t="s">
        <v>58</v>
      </c>
      <c r="B20" s="92" t="s">
        <v>108</v>
      </c>
      <c r="C20" s="92"/>
      <c r="D20" s="92"/>
      <c r="E20" s="92"/>
      <c r="F20" s="92"/>
      <c r="G20" s="92"/>
      <c r="H20" s="92"/>
      <c r="I20" s="92"/>
      <c r="J20" s="92"/>
      <c r="K20" s="92"/>
      <c r="L20" s="92"/>
      <c r="M20" s="92"/>
      <c r="N20" s="92"/>
      <c r="O20" s="93"/>
    </row>
    <row r="21" spans="1:15" hidden="1" x14ac:dyDescent="0.25">
      <c r="A21" s="27" t="s">
        <v>145</v>
      </c>
      <c r="B21" s="92"/>
      <c r="C21" s="92"/>
      <c r="D21" s="92"/>
      <c r="E21" s="92"/>
      <c r="F21" s="92"/>
      <c r="G21" s="92"/>
      <c r="H21" s="92"/>
      <c r="I21" s="92"/>
      <c r="J21" s="92"/>
      <c r="K21" s="92"/>
      <c r="L21" s="92"/>
      <c r="M21" s="92"/>
      <c r="N21" s="92"/>
      <c r="O21" s="93"/>
    </row>
    <row r="22" spans="1:15" hidden="1" x14ac:dyDescent="0.25">
      <c r="A22" s="27" t="s">
        <v>20</v>
      </c>
      <c r="B22" s="92" t="s">
        <v>177</v>
      </c>
      <c r="C22" s="92"/>
      <c r="D22" s="92"/>
      <c r="E22" s="92"/>
      <c r="F22" s="92"/>
      <c r="G22" s="92"/>
      <c r="H22" s="92"/>
      <c r="I22" s="92"/>
      <c r="J22" s="92"/>
      <c r="K22" s="92"/>
      <c r="L22" s="92"/>
      <c r="M22" s="92"/>
      <c r="N22" s="92"/>
      <c r="O22" s="93"/>
    </row>
    <row r="23" spans="1:15" hidden="1" x14ac:dyDescent="0.25">
      <c r="A23" s="27" t="s">
        <v>11</v>
      </c>
      <c r="B23" s="92"/>
      <c r="C23" s="92"/>
      <c r="D23" s="92"/>
      <c r="E23" s="92"/>
      <c r="F23" s="92"/>
      <c r="G23" s="92"/>
      <c r="H23" s="92"/>
      <c r="I23" s="92"/>
      <c r="J23" s="92"/>
      <c r="K23" s="92"/>
      <c r="L23" s="92"/>
      <c r="M23" s="92"/>
      <c r="N23" s="92"/>
      <c r="O23" s="93"/>
    </row>
    <row r="24" spans="1:15" hidden="1" x14ac:dyDescent="0.25">
      <c r="A24" s="27" t="s">
        <v>124</v>
      </c>
      <c r="B24" s="92"/>
      <c r="C24" s="92"/>
      <c r="D24" s="92"/>
      <c r="E24" s="92"/>
      <c r="F24" s="92"/>
      <c r="G24" s="92"/>
      <c r="H24" s="92"/>
      <c r="I24" s="92"/>
      <c r="J24" s="92"/>
      <c r="K24" s="92"/>
      <c r="L24" s="92"/>
      <c r="M24" s="92"/>
      <c r="N24" s="92"/>
      <c r="O24" s="93"/>
    </row>
    <row r="25" spans="1:15" hidden="1" x14ac:dyDescent="0.25">
      <c r="A25" s="27" t="s">
        <v>52</v>
      </c>
      <c r="B25" s="92" t="s">
        <v>115</v>
      </c>
      <c r="C25" s="92"/>
      <c r="D25" s="92"/>
      <c r="E25" s="92"/>
      <c r="F25" s="92"/>
      <c r="G25" s="92"/>
      <c r="H25" s="92"/>
      <c r="I25" s="92"/>
      <c r="J25" s="92"/>
      <c r="K25" s="92"/>
      <c r="L25" s="92"/>
      <c r="M25" s="92"/>
      <c r="N25" s="92"/>
      <c r="O25" s="93"/>
    </row>
    <row r="26" spans="1:15" hidden="1" x14ac:dyDescent="0.25">
      <c r="A26" s="27" t="s">
        <v>16</v>
      </c>
      <c r="B26" s="92" t="s">
        <v>109</v>
      </c>
      <c r="C26" s="92"/>
      <c r="D26" s="92"/>
      <c r="E26" s="92"/>
      <c r="F26" s="92"/>
      <c r="G26" s="92"/>
      <c r="H26" s="92"/>
      <c r="I26" s="92"/>
      <c r="J26" s="92"/>
      <c r="K26" s="92"/>
      <c r="L26" s="92"/>
      <c r="M26" s="92"/>
      <c r="N26" s="92"/>
      <c r="O26" s="93"/>
    </row>
    <row r="27" spans="1:15" hidden="1" x14ac:dyDescent="0.25">
      <c r="A27" s="27" t="s">
        <v>14</v>
      </c>
      <c r="B27" s="92" t="s">
        <v>111</v>
      </c>
      <c r="C27" s="92"/>
      <c r="D27" s="92"/>
      <c r="E27" s="92"/>
      <c r="F27" s="92"/>
      <c r="G27" s="92"/>
      <c r="H27" s="92"/>
      <c r="I27" s="92"/>
      <c r="J27" s="92"/>
      <c r="K27" s="92"/>
      <c r="L27" s="92"/>
      <c r="M27" s="92"/>
      <c r="N27" s="92"/>
      <c r="O27" s="93"/>
    </row>
    <row r="28" spans="1:15" hidden="1" x14ac:dyDescent="0.25">
      <c r="A28" s="27" t="s">
        <v>15</v>
      </c>
      <c r="B28" s="92" t="s">
        <v>149</v>
      </c>
      <c r="C28" s="92"/>
      <c r="D28" s="92"/>
      <c r="E28" s="92"/>
      <c r="F28" s="92"/>
      <c r="G28" s="92"/>
      <c r="H28" s="92"/>
      <c r="I28" s="92"/>
      <c r="J28" s="92"/>
      <c r="K28" s="92"/>
      <c r="L28" s="92"/>
      <c r="M28" s="92"/>
      <c r="N28" s="92"/>
      <c r="O28" s="93"/>
    </row>
    <row r="29" spans="1:15" hidden="1" x14ac:dyDescent="0.25">
      <c r="A29" s="27" t="s">
        <v>59</v>
      </c>
      <c r="B29" s="92"/>
      <c r="C29" s="92"/>
      <c r="D29" s="92"/>
      <c r="E29" s="92"/>
      <c r="F29" s="92"/>
      <c r="G29" s="92"/>
      <c r="H29" s="92"/>
      <c r="I29" s="92"/>
      <c r="J29" s="92"/>
      <c r="K29" s="92"/>
      <c r="L29" s="92"/>
      <c r="M29" s="92"/>
      <c r="N29" s="92"/>
      <c r="O29" s="93"/>
    </row>
    <row r="30" spans="1:15" hidden="1" x14ac:dyDescent="0.25">
      <c r="A30" s="27" t="s">
        <v>13</v>
      </c>
      <c r="B30" s="86" t="s">
        <v>110</v>
      </c>
      <c r="C30" s="87"/>
      <c r="D30" s="87"/>
      <c r="E30" s="87"/>
      <c r="F30" s="87"/>
      <c r="G30" s="87"/>
      <c r="H30" s="87"/>
      <c r="I30" s="87"/>
      <c r="J30" s="87"/>
      <c r="K30" s="87"/>
      <c r="L30" s="87"/>
      <c r="M30" s="87"/>
      <c r="N30" s="87"/>
      <c r="O30" s="88"/>
    </row>
    <row r="31" spans="1:15" hidden="1" x14ac:dyDescent="0.25">
      <c r="A31" s="28" t="s">
        <v>21</v>
      </c>
      <c r="B31" s="103"/>
      <c r="C31" s="103"/>
      <c r="D31" s="103"/>
      <c r="E31" s="103"/>
      <c r="F31" s="103"/>
      <c r="G31" s="103"/>
      <c r="H31" s="103"/>
      <c r="I31" s="103"/>
      <c r="J31" s="103"/>
      <c r="K31" s="103"/>
      <c r="L31" s="103"/>
      <c r="M31" s="103"/>
      <c r="N31" s="103"/>
      <c r="O31" s="104"/>
    </row>
    <row r="32" spans="1:15" hidden="1" x14ac:dyDescent="0.25">
      <c r="A32" s="29" t="s">
        <v>17</v>
      </c>
      <c r="B32" s="86" t="s">
        <v>150</v>
      </c>
      <c r="C32" s="87"/>
      <c r="D32" s="87"/>
      <c r="E32" s="87"/>
      <c r="F32" s="87"/>
      <c r="G32" s="87"/>
      <c r="H32" s="87"/>
      <c r="I32" s="87"/>
      <c r="J32" s="87"/>
      <c r="K32" s="87"/>
      <c r="L32" s="87"/>
      <c r="M32" s="87"/>
      <c r="N32" s="87"/>
      <c r="O32" s="88"/>
    </row>
    <row r="33" spans="1:15" hidden="1" x14ac:dyDescent="0.25">
      <c r="A33" s="30" t="s">
        <v>18</v>
      </c>
      <c r="B33" s="86" t="s">
        <v>112</v>
      </c>
      <c r="C33" s="87"/>
      <c r="D33" s="87"/>
      <c r="E33" s="87"/>
      <c r="F33" s="87"/>
      <c r="G33" s="87"/>
      <c r="H33" s="87"/>
      <c r="I33" s="87"/>
      <c r="J33" s="87"/>
      <c r="K33" s="87"/>
      <c r="L33" s="87"/>
      <c r="M33" s="87"/>
      <c r="N33" s="87"/>
      <c r="O33" s="88"/>
    </row>
    <row r="34" spans="1:15" ht="15.75" hidden="1" thickBot="1" x14ac:dyDescent="0.3">
      <c r="A34" s="31" t="s">
        <v>19</v>
      </c>
      <c r="B34" s="89" t="s">
        <v>151</v>
      </c>
      <c r="C34" s="90"/>
      <c r="D34" s="90"/>
      <c r="E34" s="90"/>
      <c r="F34" s="90"/>
      <c r="G34" s="90"/>
      <c r="H34" s="90"/>
      <c r="I34" s="90"/>
      <c r="J34" s="90"/>
      <c r="K34" s="90"/>
      <c r="L34" s="90"/>
      <c r="M34" s="90"/>
      <c r="N34" s="90"/>
      <c r="O34" s="91"/>
    </row>
    <row r="35" spans="1:15" hidden="1" x14ac:dyDescent="0.25"/>
    <row r="36" spans="1:15" ht="15.75" hidden="1" x14ac:dyDescent="0.25">
      <c r="A36" s="19" t="s">
        <v>117</v>
      </c>
      <c r="B36" s="4"/>
      <c r="C36" s="4"/>
      <c r="D36" s="4"/>
      <c r="E36" s="4"/>
      <c r="F36" s="4"/>
      <c r="G36" s="4"/>
      <c r="H36" s="4"/>
      <c r="I36" s="4"/>
      <c r="J36" s="4"/>
      <c r="K36" s="4"/>
      <c r="L36" s="4"/>
      <c r="M36" s="4"/>
      <c r="N36" s="5"/>
      <c r="O36" s="6"/>
    </row>
    <row r="37" spans="1:15" hidden="1" x14ac:dyDescent="0.25">
      <c r="A37" s="26" t="s">
        <v>0</v>
      </c>
      <c r="B37" s="92" t="s">
        <v>176</v>
      </c>
      <c r="C37" s="92"/>
      <c r="D37" s="92"/>
      <c r="E37" s="92"/>
      <c r="F37" s="92"/>
      <c r="G37" s="92"/>
      <c r="H37" s="92"/>
      <c r="I37" s="92"/>
      <c r="J37" s="92"/>
      <c r="K37" s="92"/>
      <c r="L37" s="92"/>
      <c r="M37" s="92"/>
      <c r="N37" s="92"/>
      <c r="O37" s="93"/>
    </row>
    <row r="38" spans="1:15" hidden="1" x14ac:dyDescent="0.25">
      <c r="A38" s="27" t="s">
        <v>12</v>
      </c>
      <c r="B38" s="1">
        <v>6</v>
      </c>
    </row>
    <row r="39" spans="1:15" hidden="1" x14ac:dyDescent="0.25">
      <c r="A39" s="27" t="s">
        <v>58</v>
      </c>
      <c r="B39" s="92" t="s">
        <v>207</v>
      </c>
      <c r="C39" s="92"/>
      <c r="D39" s="92"/>
      <c r="E39" s="92"/>
      <c r="F39" s="92"/>
      <c r="G39" s="92"/>
      <c r="H39" s="92"/>
      <c r="I39" s="92"/>
      <c r="J39" s="92"/>
      <c r="K39" s="92"/>
      <c r="L39" s="92"/>
      <c r="M39" s="92"/>
      <c r="N39" s="92"/>
      <c r="O39" s="93"/>
    </row>
    <row r="40" spans="1:15" hidden="1" x14ac:dyDescent="0.25">
      <c r="A40" s="27" t="s">
        <v>145</v>
      </c>
      <c r="B40" s="92" t="s">
        <v>177</v>
      </c>
      <c r="C40" s="92"/>
      <c r="D40" s="92"/>
      <c r="E40" s="92"/>
      <c r="F40" s="92"/>
      <c r="G40" s="92"/>
      <c r="H40" s="92"/>
      <c r="I40" s="92"/>
      <c r="J40" s="92"/>
      <c r="K40" s="92"/>
      <c r="L40" s="92"/>
      <c r="M40" s="92"/>
      <c r="N40" s="92"/>
      <c r="O40" s="93"/>
    </row>
    <row r="41" spans="1:15" hidden="1" x14ac:dyDescent="0.25">
      <c r="A41" s="27" t="s">
        <v>20</v>
      </c>
      <c r="B41" s="1" t="s">
        <v>177</v>
      </c>
    </row>
    <row r="42" spans="1:15" hidden="1" x14ac:dyDescent="0.25">
      <c r="A42" s="27" t="s">
        <v>11</v>
      </c>
      <c r="B42" s="92" t="s">
        <v>178</v>
      </c>
      <c r="C42" s="92"/>
      <c r="D42" s="92"/>
      <c r="E42" s="92"/>
      <c r="F42" s="92"/>
      <c r="G42" s="92"/>
      <c r="H42" s="92"/>
      <c r="I42" s="92"/>
      <c r="J42" s="92"/>
      <c r="K42" s="92"/>
      <c r="L42" s="92"/>
      <c r="M42" s="92"/>
      <c r="N42" s="92"/>
      <c r="O42" s="93"/>
    </row>
    <row r="43" spans="1:15" hidden="1" x14ac:dyDescent="0.25">
      <c r="A43" s="27" t="s">
        <v>140</v>
      </c>
      <c r="B43" s="92" t="s">
        <v>177</v>
      </c>
      <c r="C43" s="92"/>
      <c r="D43" s="92"/>
      <c r="E43" s="92"/>
      <c r="F43" s="92"/>
      <c r="G43" s="92"/>
      <c r="H43" s="92"/>
      <c r="I43" s="92"/>
      <c r="J43" s="92"/>
      <c r="K43" s="92"/>
      <c r="L43" s="92"/>
      <c r="M43" s="92"/>
      <c r="N43" s="92"/>
      <c r="O43" s="93"/>
    </row>
    <row r="44" spans="1:15" hidden="1" x14ac:dyDescent="0.25">
      <c r="A44" s="27" t="s">
        <v>52</v>
      </c>
      <c r="B44" s="1" t="s">
        <v>177</v>
      </c>
    </row>
    <row r="45" spans="1:15" hidden="1" x14ac:dyDescent="0.25">
      <c r="A45" s="27" t="s">
        <v>16</v>
      </c>
      <c r="B45" s="92" t="s">
        <v>218</v>
      </c>
      <c r="C45" s="92"/>
      <c r="D45" s="92"/>
      <c r="E45" s="92"/>
      <c r="F45" s="92"/>
      <c r="G45" s="92"/>
      <c r="H45" s="92"/>
      <c r="I45" s="92"/>
      <c r="J45" s="92"/>
      <c r="K45" s="92"/>
      <c r="L45" s="92"/>
      <c r="M45" s="92"/>
      <c r="N45" s="92"/>
      <c r="O45" s="93"/>
    </row>
    <row r="46" spans="1:15" hidden="1" x14ac:dyDescent="0.25">
      <c r="A46" s="27" t="s">
        <v>14</v>
      </c>
      <c r="B46" s="92" t="s">
        <v>219</v>
      </c>
      <c r="C46" s="92"/>
      <c r="D46" s="92"/>
      <c r="E46" s="92"/>
      <c r="F46" s="92"/>
      <c r="G46" s="92"/>
      <c r="H46" s="92"/>
      <c r="I46" s="92"/>
      <c r="J46" s="92"/>
      <c r="K46" s="92"/>
      <c r="L46" s="92"/>
      <c r="M46" s="92"/>
      <c r="N46" s="92"/>
      <c r="O46" s="93"/>
    </row>
    <row r="47" spans="1:15" hidden="1" x14ac:dyDescent="0.25">
      <c r="A47" s="27" t="s">
        <v>15</v>
      </c>
      <c r="B47" s="92" t="s">
        <v>179</v>
      </c>
      <c r="C47" s="92"/>
      <c r="D47" s="92"/>
      <c r="E47" s="92"/>
      <c r="F47" s="92"/>
      <c r="G47" s="92"/>
      <c r="H47" s="92"/>
      <c r="I47" s="92"/>
      <c r="J47" s="92"/>
      <c r="K47" s="92"/>
      <c r="L47" s="92"/>
      <c r="M47" s="92"/>
      <c r="N47" s="92"/>
      <c r="O47" s="93"/>
    </row>
    <row r="48" spans="1:15" hidden="1" x14ac:dyDescent="0.25">
      <c r="A48" s="27" t="s">
        <v>59</v>
      </c>
      <c r="B48" s="92" t="s">
        <v>180</v>
      </c>
      <c r="C48" s="92"/>
      <c r="D48" s="92"/>
      <c r="E48" s="92"/>
      <c r="F48" s="92"/>
      <c r="G48" s="92"/>
      <c r="H48" s="92"/>
      <c r="I48" s="92"/>
      <c r="J48" s="92"/>
      <c r="K48" s="92"/>
      <c r="L48" s="92"/>
      <c r="M48" s="92"/>
      <c r="N48" s="92"/>
      <c r="O48" s="93"/>
    </row>
    <row r="49" spans="1:15" hidden="1" x14ac:dyDescent="0.25">
      <c r="A49" s="27" t="s">
        <v>13</v>
      </c>
      <c r="B49" s="86" t="s">
        <v>181</v>
      </c>
      <c r="C49" s="87"/>
      <c r="D49" s="87"/>
      <c r="E49" s="87"/>
      <c r="F49" s="87"/>
      <c r="G49" s="87"/>
      <c r="H49" s="87"/>
      <c r="I49" s="87"/>
      <c r="J49" s="87"/>
      <c r="K49" s="87"/>
      <c r="L49" s="87"/>
      <c r="M49" s="87"/>
      <c r="N49" s="87"/>
      <c r="O49" s="88"/>
    </row>
    <row r="50" spans="1:15" ht="21.75" hidden="1" customHeight="1" x14ac:dyDescent="0.25">
      <c r="A50" s="28" t="s">
        <v>21</v>
      </c>
    </row>
    <row r="51" spans="1:15" ht="48.75" hidden="1" customHeight="1" x14ac:dyDescent="0.25">
      <c r="A51" s="29" t="s">
        <v>17</v>
      </c>
      <c r="B51" s="86" t="s">
        <v>182</v>
      </c>
      <c r="C51" s="87"/>
      <c r="D51" s="87"/>
      <c r="E51" s="87"/>
      <c r="F51" s="87"/>
      <c r="G51" s="87"/>
      <c r="H51" s="87"/>
      <c r="I51" s="87"/>
      <c r="J51" s="87"/>
      <c r="K51" s="87"/>
      <c r="L51" s="87"/>
      <c r="M51" s="87"/>
      <c r="N51" s="87"/>
      <c r="O51" s="88"/>
    </row>
    <row r="52" spans="1:15" hidden="1" x14ac:dyDescent="0.25">
      <c r="A52" s="30" t="s">
        <v>18</v>
      </c>
      <c r="B52" s="86" t="s">
        <v>183</v>
      </c>
      <c r="C52" s="87"/>
      <c r="D52" s="87"/>
      <c r="E52" s="87"/>
      <c r="F52" s="87"/>
      <c r="G52" s="87"/>
      <c r="H52" s="87"/>
      <c r="I52" s="87"/>
      <c r="J52" s="87"/>
      <c r="K52" s="87"/>
      <c r="L52" s="87"/>
      <c r="M52" s="87"/>
      <c r="N52" s="87"/>
      <c r="O52" s="88"/>
    </row>
    <row r="53" spans="1:15" ht="15.75" hidden="1" thickBot="1" x14ac:dyDescent="0.3">
      <c r="A53" s="31" t="s">
        <v>19</v>
      </c>
      <c r="B53" s="89" t="s">
        <v>184</v>
      </c>
      <c r="C53" s="90"/>
      <c r="D53" s="90"/>
      <c r="E53" s="90"/>
      <c r="F53" s="90"/>
      <c r="G53" s="90"/>
      <c r="H53" s="90"/>
      <c r="I53" s="90"/>
      <c r="J53" s="90"/>
      <c r="K53" s="90"/>
      <c r="L53" s="90"/>
      <c r="M53" s="90"/>
      <c r="N53" s="90"/>
      <c r="O53" s="91"/>
    </row>
    <row r="54" spans="1:15" hidden="1" x14ac:dyDescent="0.25"/>
    <row r="55" spans="1:15" ht="15.75" hidden="1" x14ac:dyDescent="0.25">
      <c r="A55" s="19" t="s">
        <v>118</v>
      </c>
      <c r="B55" s="4"/>
      <c r="C55" s="4"/>
      <c r="D55" s="4"/>
      <c r="E55" s="4"/>
      <c r="F55" s="4"/>
      <c r="G55" s="4"/>
      <c r="H55" s="4"/>
      <c r="I55" s="4"/>
      <c r="J55" s="4"/>
      <c r="K55" s="4"/>
      <c r="L55" s="4"/>
      <c r="M55" s="4"/>
      <c r="N55" s="5"/>
      <c r="O55" s="6"/>
    </row>
    <row r="56" spans="1:15" hidden="1" x14ac:dyDescent="0.25">
      <c r="A56" s="26" t="s">
        <v>0</v>
      </c>
      <c r="B56" s="94"/>
      <c r="C56" s="94"/>
      <c r="D56" s="94"/>
      <c r="E56" s="94"/>
      <c r="F56" s="94"/>
      <c r="G56" s="94"/>
      <c r="H56" s="94"/>
      <c r="I56" s="94"/>
      <c r="J56" s="94"/>
      <c r="K56" s="94"/>
      <c r="L56" s="94"/>
      <c r="M56" s="94"/>
      <c r="N56" s="94"/>
      <c r="O56" s="95"/>
    </row>
    <row r="57" spans="1:15" hidden="1" x14ac:dyDescent="0.25">
      <c r="A57" s="27" t="s">
        <v>12</v>
      </c>
      <c r="B57" s="92" t="s">
        <v>220</v>
      </c>
      <c r="C57" s="92"/>
      <c r="D57" s="92"/>
      <c r="E57" s="92"/>
      <c r="F57" s="92"/>
      <c r="G57" s="92"/>
      <c r="H57" s="92"/>
      <c r="I57" s="92"/>
      <c r="J57" s="92"/>
      <c r="K57" s="92"/>
      <c r="L57" s="92"/>
      <c r="M57" s="92"/>
      <c r="N57" s="92"/>
      <c r="O57" s="93"/>
    </row>
    <row r="58" spans="1:15" ht="30" hidden="1" customHeight="1" x14ac:dyDescent="0.25">
      <c r="A58" s="27" t="s">
        <v>58</v>
      </c>
      <c r="B58" s="92" t="s">
        <v>188</v>
      </c>
      <c r="C58" s="92"/>
      <c r="D58" s="92"/>
      <c r="E58" s="92"/>
      <c r="F58" s="92"/>
      <c r="G58" s="92"/>
      <c r="H58" s="92"/>
      <c r="I58" s="92"/>
      <c r="J58" s="92"/>
      <c r="K58" s="92"/>
      <c r="L58" s="92"/>
      <c r="M58" s="92"/>
      <c r="N58" s="92"/>
      <c r="O58" s="93"/>
    </row>
    <row r="59" spans="1:15" hidden="1" x14ac:dyDescent="0.25">
      <c r="A59" s="27" t="s">
        <v>145</v>
      </c>
      <c r="B59" s="92" t="s">
        <v>185</v>
      </c>
      <c r="C59" s="92"/>
      <c r="D59" s="92"/>
      <c r="E59" s="92"/>
      <c r="F59" s="92"/>
      <c r="G59" s="92"/>
      <c r="H59" s="92"/>
      <c r="I59" s="92"/>
      <c r="J59" s="92"/>
      <c r="K59" s="92"/>
      <c r="L59" s="92"/>
      <c r="M59" s="92"/>
      <c r="N59" s="92"/>
      <c r="O59" s="93"/>
    </row>
    <row r="60" spans="1:15" hidden="1" x14ac:dyDescent="0.25">
      <c r="A60" s="27" t="s">
        <v>20</v>
      </c>
      <c r="B60" s="92" t="s">
        <v>192</v>
      </c>
      <c r="C60" s="92"/>
      <c r="D60" s="92"/>
      <c r="E60" s="92"/>
      <c r="F60" s="92"/>
      <c r="G60" s="92"/>
      <c r="H60" s="92"/>
      <c r="I60" s="92"/>
      <c r="J60" s="92"/>
      <c r="K60" s="92"/>
      <c r="L60" s="92"/>
      <c r="M60" s="92"/>
      <c r="N60" s="92"/>
      <c r="O60" s="93"/>
    </row>
    <row r="61" spans="1:15" hidden="1" x14ac:dyDescent="0.25">
      <c r="A61" s="27" t="s">
        <v>11</v>
      </c>
      <c r="B61" s="92"/>
      <c r="C61" s="92"/>
      <c r="D61" s="92"/>
      <c r="E61" s="92"/>
      <c r="F61" s="92"/>
      <c r="G61" s="92"/>
      <c r="H61" s="92"/>
      <c r="I61" s="92"/>
      <c r="J61" s="92"/>
      <c r="K61" s="92"/>
      <c r="L61" s="92"/>
      <c r="M61" s="92"/>
      <c r="N61" s="92"/>
      <c r="O61" s="93"/>
    </row>
    <row r="62" spans="1:15" hidden="1" x14ac:dyDescent="0.25">
      <c r="A62" s="27" t="s">
        <v>124</v>
      </c>
      <c r="B62" s="92" t="s">
        <v>186</v>
      </c>
      <c r="C62" s="92"/>
      <c r="D62" s="92"/>
      <c r="E62" s="92"/>
      <c r="F62" s="92"/>
      <c r="G62" s="92"/>
      <c r="H62" s="92"/>
      <c r="I62" s="92"/>
      <c r="J62" s="92"/>
      <c r="K62" s="92"/>
      <c r="L62" s="92"/>
      <c r="M62" s="92"/>
      <c r="N62" s="92"/>
      <c r="O62" s="93"/>
    </row>
    <row r="63" spans="1:15" hidden="1" x14ac:dyDescent="0.25">
      <c r="A63" s="27" t="s">
        <v>52</v>
      </c>
      <c r="B63" s="92" t="s">
        <v>177</v>
      </c>
      <c r="C63" s="92"/>
      <c r="D63" s="92"/>
      <c r="E63" s="92"/>
      <c r="F63" s="92"/>
      <c r="G63" s="92"/>
      <c r="H63" s="92"/>
      <c r="I63" s="92"/>
      <c r="J63" s="92"/>
      <c r="K63" s="92"/>
      <c r="L63" s="92"/>
      <c r="M63" s="92"/>
      <c r="N63" s="92"/>
      <c r="O63" s="93"/>
    </row>
    <row r="64" spans="1:15" hidden="1" x14ac:dyDescent="0.25">
      <c r="A64" s="27" t="s">
        <v>16</v>
      </c>
      <c r="B64" s="92" t="s">
        <v>187</v>
      </c>
      <c r="C64" s="92"/>
      <c r="D64" s="92"/>
      <c r="E64" s="92"/>
      <c r="F64" s="92"/>
      <c r="G64" s="92"/>
      <c r="H64" s="92"/>
      <c r="I64" s="92"/>
      <c r="J64" s="92"/>
      <c r="K64" s="92"/>
      <c r="L64" s="92"/>
      <c r="M64" s="92"/>
      <c r="N64" s="92"/>
      <c r="O64" s="93"/>
    </row>
    <row r="65" spans="1:15" hidden="1" x14ac:dyDescent="0.25">
      <c r="A65" s="27" t="s">
        <v>14</v>
      </c>
      <c r="B65" s="92" t="s">
        <v>177</v>
      </c>
      <c r="C65" s="92"/>
      <c r="D65" s="92"/>
      <c r="E65" s="92"/>
      <c r="F65" s="92"/>
      <c r="G65" s="92"/>
      <c r="H65" s="92"/>
      <c r="I65" s="92"/>
      <c r="J65" s="92"/>
      <c r="K65" s="92"/>
      <c r="L65" s="92"/>
      <c r="M65" s="92"/>
      <c r="N65" s="92"/>
      <c r="O65" s="93"/>
    </row>
    <row r="66" spans="1:15" hidden="1" x14ac:dyDescent="0.25">
      <c r="A66" s="27" t="s">
        <v>15</v>
      </c>
      <c r="B66" s="92"/>
      <c r="C66" s="92"/>
      <c r="D66" s="92"/>
      <c r="E66" s="92"/>
      <c r="F66" s="92"/>
      <c r="G66" s="92"/>
      <c r="H66" s="92"/>
      <c r="I66" s="92"/>
      <c r="J66" s="92"/>
      <c r="K66" s="92"/>
      <c r="L66" s="92"/>
      <c r="M66" s="92"/>
      <c r="N66" s="92"/>
      <c r="O66" s="93"/>
    </row>
    <row r="67" spans="1:15" hidden="1" x14ac:dyDescent="0.25">
      <c r="A67" s="27" t="s">
        <v>59</v>
      </c>
      <c r="B67" s="92" t="s">
        <v>177</v>
      </c>
      <c r="C67" s="92"/>
      <c r="D67" s="92"/>
      <c r="E67" s="92"/>
      <c r="F67" s="92"/>
      <c r="G67" s="92"/>
      <c r="H67" s="92"/>
      <c r="I67" s="92"/>
      <c r="J67" s="92"/>
      <c r="K67" s="92"/>
      <c r="L67" s="92"/>
      <c r="M67" s="92"/>
      <c r="N67" s="92"/>
      <c r="O67" s="93"/>
    </row>
    <row r="68" spans="1:15" hidden="1" x14ac:dyDescent="0.25">
      <c r="A68" s="27" t="s">
        <v>13</v>
      </c>
      <c r="B68" s="86"/>
      <c r="C68" s="87"/>
      <c r="D68" s="87"/>
      <c r="E68" s="87"/>
      <c r="F68" s="87"/>
      <c r="G68" s="87"/>
      <c r="H68" s="87"/>
      <c r="I68" s="87"/>
      <c r="J68" s="87"/>
      <c r="K68" s="87"/>
      <c r="L68" s="87"/>
      <c r="M68" s="87"/>
      <c r="N68" s="87"/>
      <c r="O68" s="88"/>
    </row>
    <row r="69" spans="1:15" hidden="1" x14ac:dyDescent="0.25">
      <c r="A69" s="28" t="s">
        <v>21</v>
      </c>
      <c r="B69" s="103"/>
      <c r="C69" s="103"/>
      <c r="D69" s="103"/>
      <c r="E69" s="103"/>
      <c r="F69" s="103"/>
      <c r="G69" s="103"/>
      <c r="H69" s="103"/>
      <c r="I69" s="103"/>
      <c r="J69" s="103"/>
      <c r="K69" s="103"/>
      <c r="L69" s="103"/>
      <c r="M69" s="103"/>
      <c r="N69" s="103"/>
      <c r="O69" s="104"/>
    </row>
    <row r="70" spans="1:15" ht="39.75" hidden="1" customHeight="1" x14ac:dyDescent="0.25">
      <c r="A70" s="29" t="s">
        <v>17</v>
      </c>
      <c r="B70" s="86" t="s">
        <v>189</v>
      </c>
      <c r="C70" s="87"/>
      <c r="D70" s="87"/>
      <c r="E70" s="87"/>
      <c r="F70" s="87"/>
      <c r="G70" s="87"/>
      <c r="H70" s="87"/>
      <c r="I70" s="87"/>
      <c r="J70" s="87"/>
      <c r="K70" s="87"/>
      <c r="L70" s="87"/>
      <c r="M70" s="87"/>
      <c r="N70" s="87"/>
      <c r="O70" s="88"/>
    </row>
    <row r="71" spans="1:15" ht="75" hidden="1" customHeight="1" x14ac:dyDescent="0.25">
      <c r="A71" s="30" t="s">
        <v>18</v>
      </c>
      <c r="B71" s="86" t="s">
        <v>191</v>
      </c>
      <c r="C71" s="87"/>
      <c r="D71" s="87"/>
      <c r="E71" s="87"/>
      <c r="F71" s="87"/>
      <c r="G71" s="87"/>
      <c r="H71" s="87"/>
      <c r="I71" s="87"/>
      <c r="J71" s="87"/>
      <c r="K71" s="87"/>
      <c r="L71" s="87"/>
      <c r="M71" s="87"/>
      <c r="N71" s="87"/>
      <c r="O71" s="88"/>
    </row>
    <row r="72" spans="1:15" ht="15.75" hidden="1" thickBot="1" x14ac:dyDescent="0.3">
      <c r="A72" s="31" t="s">
        <v>19</v>
      </c>
      <c r="B72" s="89" t="s">
        <v>190</v>
      </c>
      <c r="C72" s="90"/>
      <c r="D72" s="90"/>
      <c r="E72" s="90"/>
      <c r="F72" s="90"/>
      <c r="G72" s="90"/>
      <c r="H72" s="90"/>
      <c r="I72" s="90"/>
      <c r="J72" s="90"/>
      <c r="K72" s="90"/>
      <c r="L72" s="90"/>
      <c r="M72" s="90"/>
      <c r="N72" s="90"/>
      <c r="O72" s="91"/>
    </row>
    <row r="73" spans="1:15" hidden="1" x14ac:dyDescent="0.25"/>
    <row r="74" spans="1:15" ht="15.75" hidden="1" x14ac:dyDescent="0.25">
      <c r="A74" s="19" t="s">
        <v>132</v>
      </c>
      <c r="B74" s="4"/>
      <c r="C74" s="4"/>
      <c r="D74" s="4"/>
      <c r="E74" s="4"/>
      <c r="F74" s="4"/>
      <c r="G74" s="4"/>
      <c r="H74" s="4"/>
      <c r="I74" s="4"/>
      <c r="J74" s="4"/>
      <c r="K74" s="4"/>
      <c r="L74" s="4"/>
      <c r="M74" s="4"/>
      <c r="N74" s="5"/>
      <c r="O74" s="6"/>
    </row>
    <row r="75" spans="1:15" ht="29.25" hidden="1" customHeight="1" x14ac:dyDescent="0.25">
      <c r="A75" s="26" t="s">
        <v>0</v>
      </c>
      <c r="B75" s="94" t="s">
        <v>198</v>
      </c>
      <c r="C75" s="94"/>
      <c r="D75" s="94"/>
      <c r="E75" s="94"/>
      <c r="F75" s="94"/>
      <c r="G75" s="94"/>
      <c r="H75" s="94"/>
      <c r="I75" s="94"/>
      <c r="J75" s="94"/>
      <c r="K75" s="94"/>
      <c r="L75" s="94"/>
      <c r="M75" s="94"/>
      <c r="N75" s="94"/>
      <c r="O75" s="95"/>
    </row>
    <row r="76" spans="1:15" hidden="1" x14ac:dyDescent="0.25">
      <c r="A76" s="27" t="s">
        <v>12</v>
      </c>
      <c r="B76" s="92" t="s">
        <v>201</v>
      </c>
      <c r="C76" s="92"/>
      <c r="D76" s="92"/>
      <c r="E76" s="92"/>
      <c r="F76" s="92"/>
      <c r="G76" s="92"/>
      <c r="H76" s="92"/>
      <c r="I76" s="92"/>
      <c r="J76" s="92"/>
      <c r="K76" s="92"/>
      <c r="L76" s="92"/>
      <c r="M76" s="92"/>
      <c r="N76" s="92"/>
      <c r="O76" s="93"/>
    </row>
    <row r="77" spans="1:15" hidden="1" x14ac:dyDescent="0.25">
      <c r="A77" s="27" t="s">
        <v>58</v>
      </c>
      <c r="B77" s="92" t="s">
        <v>199</v>
      </c>
      <c r="C77" s="92"/>
      <c r="D77" s="92"/>
      <c r="E77" s="92"/>
      <c r="F77" s="92"/>
      <c r="G77" s="92"/>
      <c r="H77" s="92"/>
      <c r="I77" s="92"/>
      <c r="J77" s="92"/>
      <c r="K77" s="92"/>
      <c r="L77" s="92"/>
      <c r="M77" s="92"/>
      <c r="N77" s="92"/>
      <c r="O77" s="93"/>
    </row>
    <row r="78" spans="1:15" hidden="1" x14ac:dyDescent="0.25">
      <c r="A78" s="27" t="s">
        <v>145</v>
      </c>
      <c r="B78" s="92" t="s">
        <v>200</v>
      </c>
      <c r="C78" s="92"/>
      <c r="D78" s="92"/>
      <c r="E78" s="92"/>
      <c r="F78" s="92"/>
      <c r="G78" s="92"/>
      <c r="H78" s="92"/>
      <c r="I78" s="92"/>
      <c r="J78" s="92"/>
      <c r="K78" s="92"/>
      <c r="L78" s="92"/>
      <c r="M78" s="92"/>
      <c r="N78" s="92"/>
      <c r="O78" s="93"/>
    </row>
    <row r="79" spans="1:15" hidden="1" x14ac:dyDescent="0.25">
      <c r="A79" s="27" t="s">
        <v>20</v>
      </c>
      <c r="B79" s="92" t="s">
        <v>200</v>
      </c>
      <c r="C79" s="92"/>
      <c r="D79" s="92"/>
      <c r="E79" s="92"/>
      <c r="F79" s="92"/>
      <c r="G79" s="92"/>
      <c r="H79" s="92"/>
      <c r="I79" s="92"/>
      <c r="J79" s="92"/>
      <c r="K79" s="92"/>
      <c r="L79" s="92"/>
      <c r="M79" s="92"/>
      <c r="N79" s="92"/>
      <c r="O79" s="93"/>
    </row>
    <row r="80" spans="1:15" hidden="1" x14ac:dyDescent="0.25">
      <c r="A80" s="27" t="s">
        <v>11</v>
      </c>
      <c r="B80" s="92" t="s">
        <v>204</v>
      </c>
      <c r="C80" s="92"/>
      <c r="D80" s="92"/>
      <c r="E80" s="92"/>
      <c r="F80" s="92"/>
      <c r="G80" s="92"/>
      <c r="H80" s="92"/>
      <c r="I80" s="92"/>
      <c r="J80" s="92"/>
      <c r="K80" s="92"/>
      <c r="L80" s="92"/>
      <c r="M80" s="92"/>
      <c r="N80" s="92"/>
      <c r="O80" s="93"/>
    </row>
    <row r="81" spans="1:15" ht="35.25" hidden="1" customHeight="1" x14ac:dyDescent="0.25">
      <c r="A81" s="27" t="s">
        <v>140</v>
      </c>
      <c r="B81" s="92" t="s">
        <v>205</v>
      </c>
      <c r="C81" s="92"/>
      <c r="D81" s="92"/>
      <c r="E81" s="92"/>
      <c r="F81" s="92"/>
      <c r="G81" s="92"/>
      <c r="H81" s="92"/>
      <c r="I81" s="92"/>
      <c r="J81" s="92"/>
      <c r="K81" s="92"/>
      <c r="L81" s="92"/>
      <c r="M81" s="92"/>
      <c r="N81" s="92"/>
      <c r="O81" s="93"/>
    </row>
    <row r="82" spans="1:15" hidden="1" x14ac:dyDescent="0.25">
      <c r="A82" s="27" t="s">
        <v>52</v>
      </c>
      <c r="B82" s="92" t="s">
        <v>200</v>
      </c>
      <c r="C82" s="92"/>
      <c r="D82" s="92"/>
      <c r="E82" s="92"/>
      <c r="F82" s="92"/>
      <c r="G82" s="92"/>
      <c r="H82" s="92"/>
      <c r="I82" s="92"/>
      <c r="J82" s="92"/>
      <c r="K82" s="92"/>
      <c r="L82" s="92"/>
      <c r="M82" s="92"/>
      <c r="N82" s="92"/>
      <c r="O82" s="93"/>
    </row>
    <row r="83" spans="1:15" hidden="1" x14ac:dyDescent="0.25">
      <c r="A83" s="27" t="s">
        <v>16</v>
      </c>
      <c r="B83" s="92">
        <v>2</v>
      </c>
      <c r="C83" s="92"/>
      <c r="D83" s="92"/>
      <c r="E83" s="92"/>
      <c r="F83" s="92"/>
      <c r="G83" s="92"/>
      <c r="H83" s="92"/>
      <c r="I83" s="92"/>
      <c r="J83" s="92"/>
      <c r="K83" s="92"/>
      <c r="L83" s="92"/>
      <c r="M83" s="92"/>
      <c r="N83" s="92"/>
      <c r="O83" s="93"/>
    </row>
    <row r="84" spans="1:15" hidden="1" x14ac:dyDescent="0.25">
      <c r="A84" s="27" t="s">
        <v>14</v>
      </c>
      <c r="B84" s="92" t="s">
        <v>206</v>
      </c>
      <c r="C84" s="92"/>
      <c r="D84" s="92"/>
      <c r="E84" s="92"/>
      <c r="F84" s="92"/>
      <c r="G84" s="92"/>
      <c r="H84" s="92"/>
      <c r="I84" s="92"/>
      <c r="J84" s="92"/>
      <c r="K84" s="92"/>
      <c r="L84" s="92"/>
      <c r="M84" s="92"/>
      <c r="N84" s="92"/>
      <c r="O84" s="93"/>
    </row>
    <row r="85" spans="1:15" hidden="1" x14ac:dyDescent="0.25">
      <c r="A85" s="27" t="s">
        <v>15</v>
      </c>
      <c r="B85" s="92" t="s">
        <v>200</v>
      </c>
      <c r="C85" s="92"/>
      <c r="D85" s="92"/>
      <c r="E85" s="92"/>
      <c r="F85" s="92"/>
      <c r="G85" s="92"/>
      <c r="H85" s="92"/>
      <c r="I85" s="92"/>
      <c r="J85" s="92"/>
      <c r="K85" s="92"/>
      <c r="L85" s="92"/>
      <c r="M85" s="92"/>
      <c r="N85" s="92"/>
      <c r="O85" s="93"/>
    </row>
    <row r="86" spans="1:15" hidden="1" x14ac:dyDescent="0.25">
      <c r="A86" s="27" t="s">
        <v>59</v>
      </c>
      <c r="B86" s="92" t="s">
        <v>200</v>
      </c>
      <c r="C86" s="92"/>
      <c r="D86" s="92"/>
      <c r="E86" s="92"/>
      <c r="F86" s="92"/>
      <c r="G86" s="92"/>
      <c r="H86" s="92"/>
      <c r="I86" s="92"/>
      <c r="J86" s="92"/>
      <c r="K86" s="92"/>
      <c r="L86" s="92"/>
      <c r="M86" s="92"/>
      <c r="N86" s="92"/>
      <c r="O86" s="93"/>
    </row>
    <row r="87" spans="1:15" hidden="1" x14ac:dyDescent="0.25">
      <c r="A87" s="27" t="s">
        <v>13</v>
      </c>
      <c r="B87" s="86" t="s">
        <v>202</v>
      </c>
      <c r="C87" s="87"/>
      <c r="D87" s="87"/>
      <c r="E87" s="87"/>
      <c r="F87" s="87"/>
      <c r="G87" s="87"/>
      <c r="H87" s="87"/>
      <c r="I87" s="87"/>
      <c r="J87" s="87"/>
      <c r="K87" s="87"/>
      <c r="L87" s="87"/>
      <c r="M87" s="87"/>
      <c r="N87" s="87"/>
      <c r="O87" s="88"/>
    </row>
    <row r="88" spans="1:15" hidden="1" x14ac:dyDescent="0.25">
      <c r="A88" s="28" t="s">
        <v>21</v>
      </c>
      <c r="B88" s="103"/>
      <c r="C88" s="103"/>
      <c r="D88" s="103"/>
      <c r="E88" s="103"/>
      <c r="F88" s="103"/>
      <c r="G88" s="103"/>
      <c r="H88" s="103"/>
      <c r="I88" s="103"/>
      <c r="J88" s="103"/>
      <c r="K88" s="103"/>
      <c r="L88" s="103"/>
      <c r="M88" s="103"/>
      <c r="N88" s="103"/>
      <c r="O88" s="104"/>
    </row>
    <row r="89" spans="1:15" ht="59.25" hidden="1" customHeight="1" x14ac:dyDescent="0.25">
      <c r="A89" s="29" t="s">
        <v>17</v>
      </c>
      <c r="B89" s="86" t="s">
        <v>221</v>
      </c>
      <c r="C89" s="87"/>
      <c r="D89" s="87"/>
      <c r="E89" s="87"/>
      <c r="F89" s="87"/>
      <c r="G89" s="87"/>
      <c r="H89" s="87"/>
      <c r="I89" s="87"/>
      <c r="J89" s="87"/>
      <c r="K89" s="87"/>
      <c r="L89" s="87"/>
      <c r="M89" s="87"/>
      <c r="N89" s="87"/>
      <c r="O89" s="88"/>
    </row>
    <row r="90" spans="1:15" hidden="1" x14ac:dyDescent="0.25">
      <c r="A90" s="30" t="s">
        <v>18</v>
      </c>
      <c r="B90" s="86" t="s">
        <v>203</v>
      </c>
      <c r="C90" s="87"/>
      <c r="D90" s="87"/>
      <c r="E90" s="87"/>
      <c r="F90" s="87"/>
      <c r="G90" s="87"/>
      <c r="H90" s="87"/>
      <c r="I90" s="87"/>
      <c r="J90" s="87"/>
      <c r="K90" s="87"/>
      <c r="L90" s="87"/>
      <c r="M90" s="87"/>
      <c r="N90" s="87"/>
      <c r="O90" s="88"/>
    </row>
    <row r="91" spans="1:15" ht="15.75" hidden="1" thickBot="1" x14ac:dyDescent="0.3">
      <c r="A91" s="31" t="s">
        <v>19</v>
      </c>
      <c r="B91" s="89"/>
      <c r="C91" s="90"/>
      <c r="D91" s="90"/>
      <c r="E91" s="90"/>
      <c r="F91" s="90"/>
      <c r="G91" s="90"/>
      <c r="H91" s="90"/>
      <c r="I91" s="90"/>
      <c r="J91" s="90"/>
      <c r="K91" s="90"/>
      <c r="L91" s="90"/>
      <c r="M91" s="90"/>
      <c r="N91" s="90"/>
      <c r="O91" s="91"/>
    </row>
    <row r="92" spans="1:15" hidden="1" x14ac:dyDescent="0.25"/>
    <row r="93" spans="1:15" ht="9" hidden="1" customHeight="1" thickBot="1" x14ac:dyDescent="0.3">
      <c r="A93" s="2"/>
      <c r="B93" s="3"/>
      <c r="C93" s="3"/>
      <c r="D93" s="3"/>
      <c r="E93" s="3"/>
      <c r="F93" s="3"/>
      <c r="G93" s="3"/>
      <c r="H93" s="3"/>
      <c r="I93" s="3"/>
      <c r="J93" s="3"/>
      <c r="K93" s="3"/>
      <c r="L93" s="3"/>
      <c r="M93" s="3"/>
      <c r="N93" s="3"/>
      <c r="O93" s="3"/>
    </row>
    <row r="94" spans="1:15" ht="15.75" hidden="1" thickBot="1" x14ac:dyDescent="0.3">
      <c r="A94" s="19" t="s">
        <v>133</v>
      </c>
      <c r="B94" s="4"/>
      <c r="C94" s="4"/>
      <c r="D94" s="4"/>
      <c r="E94" s="4"/>
      <c r="F94" s="4"/>
      <c r="G94" s="4"/>
      <c r="H94" s="4"/>
      <c r="I94" s="4"/>
      <c r="J94" s="4"/>
      <c r="K94" s="4"/>
      <c r="L94" s="4"/>
      <c r="M94" s="4"/>
      <c r="N94" s="5"/>
      <c r="O94" s="6"/>
    </row>
    <row r="95" spans="1:15" ht="15.75" hidden="1" x14ac:dyDescent="0.25">
      <c r="A95" s="26" t="s">
        <v>0</v>
      </c>
      <c r="B95" s="94" t="s">
        <v>208</v>
      </c>
      <c r="C95" s="94"/>
      <c r="D95" s="94"/>
      <c r="E95" s="94"/>
      <c r="F95" s="94"/>
      <c r="G95" s="94"/>
      <c r="H95" s="94"/>
      <c r="I95" s="94"/>
      <c r="J95" s="94"/>
      <c r="K95" s="94"/>
      <c r="L95" s="94"/>
      <c r="M95" s="94"/>
      <c r="N95" s="94"/>
      <c r="O95" s="95"/>
    </row>
    <row r="96" spans="1:15" ht="15.75" hidden="1" customHeight="1" x14ac:dyDescent="0.25">
      <c r="A96" s="27" t="s">
        <v>12</v>
      </c>
      <c r="B96" s="92" t="s">
        <v>211</v>
      </c>
      <c r="C96" s="92"/>
      <c r="D96" s="92"/>
      <c r="E96" s="92"/>
      <c r="F96" s="92"/>
      <c r="G96" s="92"/>
      <c r="H96" s="92"/>
      <c r="I96" s="92"/>
      <c r="J96" s="92"/>
      <c r="K96" s="92"/>
      <c r="L96" s="92"/>
      <c r="M96" s="92"/>
      <c r="N96" s="92"/>
      <c r="O96" s="93"/>
    </row>
    <row r="97" spans="1:15" ht="15.75" hidden="1" customHeight="1" x14ac:dyDescent="0.25">
      <c r="A97" s="27" t="s">
        <v>58</v>
      </c>
      <c r="B97" s="92" t="s">
        <v>212</v>
      </c>
      <c r="C97" s="92"/>
      <c r="D97" s="92"/>
      <c r="E97" s="92"/>
      <c r="F97" s="92"/>
      <c r="G97" s="92"/>
      <c r="H97" s="92"/>
      <c r="I97" s="92"/>
      <c r="J97" s="92"/>
      <c r="K97" s="92"/>
      <c r="L97" s="92"/>
      <c r="M97" s="92"/>
      <c r="N97" s="92"/>
      <c r="O97" s="93"/>
    </row>
    <row r="98" spans="1:15" ht="15.75" hidden="1" customHeight="1" x14ac:dyDescent="0.25">
      <c r="A98" s="27" t="s">
        <v>145</v>
      </c>
      <c r="B98" s="92" t="s">
        <v>209</v>
      </c>
      <c r="C98" s="92"/>
      <c r="D98" s="92"/>
      <c r="E98" s="92"/>
      <c r="F98" s="92"/>
      <c r="G98" s="92"/>
      <c r="H98" s="92"/>
      <c r="I98" s="92"/>
      <c r="J98" s="92"/>
      <c r="K98" s="92"/>
      <c r="L98" s="92"/>
      <c r="M98" s="92"/>
      <c r="N98" s="92"/>
      <c r="O98" s="93"/>
    </row>
    <row r="99" spans="1:15" ht="15.75" hidden="1" x14ac:dyDescent="0.25">
      <c r="A99" s="27" t="s">
        <v>20</v>
      </c>
      <c r="B99" s="92" t="s">
        <v>200</v>
      </c>
      <c r="C99" s="92"/>
      <c r="D99" s="92"/>
      <c r="E99" s="92"/>
      <c r="F99" s="92"/>
      <c r="G99" s="92"/>
      <c r="H99" s="92"/>
      <c r="I99" s="92"/>
      <c r="J99" s="92"/>
      <c r="K99" s="92"/>
      <c r="L99" s="92"/>
      <c r="M99" s="92"/>
      <c r="N99" s="92"/>
      <c r="O99" s="93"/>
    </row>
    <row r="100" spans="1:15" ht="15.75" hidden="1" x14ac:dyDescent="0.25">
      <c r="A100" s="27" t="s">
        <v>11</v>
      </c>
      <c r="B100" s="92" t="s">
        <v>213</v>
      </c>
      <c r="C100" s="92"/>
      <c r="D100" s="92"/>
      <c r="E100" s="92"/>
      <c r="F100" s="92"/>
      <c r="G100" s="92"/>
      <c r="H100" s="92"/>
      <c r="I100" s="92"/>
      <c r="J100" s="92"/>
      <c r="K100" s="92"/>
      <c r="L100" s="92"/>
      <c r="M100" s="92"/>
      <c r="N100" s="92"/>
      <c r="O100" s="93"/>
    </row>
    <row r="101" spans="1:15" ht="15.75" hidden="1" customHeight="1" x14ac:dyDescent="0.25">
      <c r="A101" s="27" t="s">
        <v>140</v>
      </c>
      <c r="B101" s="92" t="s">
        <v>200</v>
      </c>
      <c r="C101" s="92"/>
      <c r="D101" s="92"/>
      <c r="E101" s="92"/>
      <c r="F101" s="92"/>
      <c r="G101" s="92"/>
      <c r="H101" s="92"/>
      <c r="I101" s="92"/>
      <c r="J101" s="92"/>
      <c r="K101" s="92"/>
      <c r="L101" s="92"/>
      <c r="M101" s="92"/>
      <c r="N101" s="92"/>
      <c r="O101" s="93"/>
    </row>
    <row r="102" spans="1:15" ht="15.75" hidden="1" customHeight="1" x14ac:dyDescent="0.25">
      <c r="A102" s="27" t="s">
        <v>52</v>
      </c>
      <c r="B102" s="92" t="s">
        <v>200</v>
      </c>
      <c r="C102" s="92"/>
      <c r="D102" s="92"/>
      <c r="E102" s="92"/>
      <c r="F102" s="92"/>
      <c r="G102" s="92"/>
      <c r="H102" s="92"/>
      <c r="I102" s="92"/>
      <c r="J102" s="92"/>
      <c r="K102" s="92"/>
      <c r="L102" s="92"/>
      <c r="M102" s="92"/>
      <c r="N102" s="92"/>
      <c r="O102" s="93"/>
    </row>
    <row r="103" spans="1:15" ht="15.75" hidden="1" customHeight="1" x14ac:dyDescent="0.25">
      <c r="A103" s="27" t="s">
        <v>16</v>
      </c>
      <c r="B103" s="92" t="s">
        <v>214</v>
      </c>
      <c r="C103" s="92"/>
      <c r="D103" s="92"/>
      <c r="E103" s="92"/>
      <c r="F103" s="92"/>
      <c r="G103" s="92"/>
      <c r="H103" s="92"/>
      <c r="I103" s="92"/>
      <c r="J103" s="92"/>
      <c r="K103" s="92"/>
      <c r="L103" s="92"/>
      <c r="M103" s="92"/>
      <c r="N103" s="92"/>
      <c r="O103" s="93"/>
    </row>
    <row r="104" spans="1:15" ht="15.75" hidden="1" customHeight="1" x14ac:dyDescent="0.25">
      <c r="A104" s="27" t="s">
        <v>14</v>
      </c>
      <c r="B104" s="92" t="s">
        <v>200</v>
      </c>
      <c r="C104" s="92"/>
      <c r="D104" s="92"/>
      <c r="E104" s="92"/>
      <c r="F104" s="92"/>
      <c r="G104" s="92"/>
      <c r="H104" s="92"/>
      <c r="I104" s="92"/>
      <c r="J104" s="92"/>
      <c r="K104" s="92"/>
      <c r="L104" s="92"/>
      <c r="M104" s="92"/>
      <c r="N104" s="92"/>
      <c r="O104" s="93"/>
    </row>
    <row r="105" spans="1:15" ht="15.75" hidden="1" customHeight="1" x14ac:dyDescent="0.25">
      <c r="A105" s="27" t="s">
        <v>15</v>
      </c>
      <c r="B105" s="92" t="s">
        <v>210</v>
      </c>
      <c r="C105" s="92"/>
      <c r="D105" s="92"/>
      <c r="E105" s="92"/>
      <c r="F105" s="92"/>
      <c r="G105" s="92"/>
      <c r="H105" s="92"/>
      <c r="I105" s="92"/>
      <c r="J105" s="92"/>
      <c r="K105" s="92"/>
      <c r="L105" s="92"/>
      <c r="M105" s="92"/>
      <c r="N105" s="92"/>
      <c r="O105" s="93"/>
    </row>
    <row r="106" spans="1:15" ht="15.75" hidden="1" x14ac:dyDescent="0.25">
      <c r="A106" s="27" t="s">
        <v>59</v>
      </c>
      <c r="B106" s="92">
        <v>0</v>
      </c>
      <c r="C106" s="92"/>
      <c r="D106" s="92"/>
      <c r="E106" s="92"/>
      <c r="F106" s="92"/>
      <c r="G106" s="92"/>
      <c r="H106" s="92"/>
      <c r="I106" s="92"/>
      <c r="J106" s="92"/>
      <c r="K106" s="92"/>
      <c r="L106" s="92"/>
      <c r="M106" s="92"/>
      <c r="N106" s="92"/>
      <c r="O106" s="93"/>
    </row>
    <row r="107" spans="1:15" ht="15.75" hidden="1" customHeight="1" x14ac:dyDescent="0.25">
      <c r="A107" s="27" t="s">
        <v>13</v>
      </c>
      <c r="B107" s="86" t="s">
        <v>216</v>
      </c>
      <c r="C107" s="87"/>
      <c r="D107" s="87"/>
      <c r="E107" s="87"/>
      <c r="F107" s="87"/>
      <c r="G107" s="87"/>
      <c r="H107" s="87"/>
      <c r="I107" s="87"/>
      <c r="J107" s="87"/>
      <c r="K107" s="87"/>
      <c r="L107" s="87"/>
      <c r="M107" s="87"/>
      <c r="N107" s="87"/>
      <c r="O107" s="88"/>
    </row>
    <row r="108" spans="1:15" ht="15.75" hidden="1" x14ac:dyDescent="0.25">
      <c r="A108" s="28" t="s">
        <v>21</v>
      </c>
      <c r="B108" s="103"/>
      <c r="C108" s="103"/>
      <c r="D108" s="103"/>
      <c r="E108" s="103"/>
      <c r="F108" s="103"/>
      <c r="G108" s="103"/>
      <c r="H108" s="103"/>
      <c r="I108" s="103"/>
      <c r="J108" s="103"/>
      <c r="K108" s="103"/>
      <c r="L108" s="103"/>
      <c r="M108" s="103"/>
      <c r="N108" s="103"/>
      <c r="O108" s="104"/>
    </row>
    <row r="109" spans="1:15" ht="15.75" hidden="1" customHeight="1" x14ac:dyDescent="0.25">
      <c r="A109" s="29" t="s">
        <v>17</v>
      </c>
      <c r="B109" s="86" t="s">
        <v>217</v>
      </c>
      <c r="C109" s="87"/>
      <c r="D109" s="87"/>
      <c r="E109" s="87"/>
      <c r="F109" s="87"/>
      <c r="G109" s="87"/>
      <c r="H109" s="87"/>
      <c r="I109" s="87"/>
      <c r="J109" s="87"/>
      <c r="K109" s="87"/>
      <c r="L109" s="87"/>
      <c r="M109" s="87"/>
      <c r="N109" s="87"/>
      <c r="O109" s="88"/>
    </row>
    <row r="110" spans="1:15" ht="15.75" hidden="1" customHeight="1" x14ac:dyDescent="0.25">
      <c r="A110" s="30" t="s">
        <v>18</v>
      </c>
      <c r="B110" s="86"/>
      <c r="C110" s="87"/>
      <c r="D110" s="87"/>
      <c r="E110" s="87"/>
      <c r="F110" s="87"/>
      <c r="G110" s="87"/>
      <c r="H110" s="87"/>
      <c r="I110" s="87"/>
      <c r="J110" s="87"/>
      <c r="K110" s="87"/>
      <c r="L110" s="87"/>
      <c r="M110" s="87"/>
      <c r="N110" s="87"/>
      <c r="O110" s="88"/>
    </row>
    <row r="111" spans="1:15" ht="15.75" hidden="1" customHeight="1" thickBot="1" x14ac:dyDescent="0.3">
      <c r="A111" s="31" t="s">
        <v>19</v>
      </c>
      <c r="B111" s="89" t="s">
        <v>222</v>
      </c>
      <c r="C111" s="90"/>
      <c r="D111" s="90"/>
      <c r="E111" s="90"/>
      <c r="F111" s="90"/>
      <c r="G111" s="90"/>
      <c r="H111" s="90"/>
      <c r="I111" s="90"/>
      <c r="J111" s="90"/>
      <c r="K111" s="90"/>
      <c r="L111" s="90"/>
      <c r="M111" s="90"/>
      <c r="N111" s="90"/>
      <c r="O111" s="91"/>
    </row>
    <row r="112" spans="1:15" ht="15.75" hidden="1" thickBot="1" x14ac:dyDescent="0.3"/>
    <row r="113" spans="1:15" ht="15.75" hidden="1" thickBot="1" x14ac:dyDescent="0.3">
      <c r="A113" s="19" t="s">
        <v>134</v>
      </c>
      <c r="B113" s="4"/>
      <c r="C113" s="4"/>
      <c r="D113" s="4"/>
      <c r="E113" s="4"/>
      <c r="F113" s="4"/>
      <c r="G113" s="4"/>
      <c r="H113" s="4"/>
      <c r="I113" s="4"/>
      <c r="J113" s="4"/>
      <c r="K113" s="4"/>
      <c r="L113" s="4"/>
      <c r="M113" s="4"/>
      <c r="N113" s="5"/>
      <c r="O113" s="6"/>
    </row>
    <row r="114" spans="1:15" ht="15.75" hidden="1" x14ac:dyDescent="0.25">
      <c r="A114" s="26" t="s">
        <v>0</v>
      </c>
      <c r="B114" s="94"/>
      <c r="C114" s="94"/>
      <c r="D114" s="94"/>
      <c r="E114" s="94"/>
      <c r="F114" s="94"/>
      <c r="G114" s="94"/>
      <c r="H114" s="94"/>
      <c r="I114" s="94"/>
      <c r="J114" s="94"/>
      <c r="K114" s="94"/>
      <c r="L114" s="94"/>
      <c r="M114" s="94"/>
      <c r="N114" s="94"/>
      <c r="O114" s="95"/>
    </row>
    <row r="115" spans="1:15" ht="15.75" hidden="1" x14ac:dyDescent="0.25">
      <c r="A115" s="27" t="s">
        <v>12</v>
      </c>
      <c r="B115" s="92"/>
      <c r="C115" s="92"/>
      <c r="D115" s="92"/>
      <c r="E115" s="92"/>
      <c r="F115" s="92"/>
      <c r="G115" s="92"/>
      <c r="H115" s="92"/>
      <c r="I115" s="92"/>
      <c r="J115" s="92"/>
      <c r="K115" s="92"/>
      <c r="L115" s="92"/>
      <c r="M115" s="92"/>
      <c r="N115" s="92"/>
      <c r="O115" s="93"/>
    </row>
    <row r="116" spans="1:15" ht="15.75" hidden="1" x14ac:dyDescent="0.25">
      <c r="A116" s="27" t="s">
        <v>58</v>
      </c>
      <c r="B116" s="92" t="s">
        <v>231</v>
      </c>
      <c r="C116" s="92"/>
      <c r="D116" s="92"/>
      <c r="E116" s="92"/>
      <c r="F116" s="92"/>
      <c r="G116" s="92"/>
      <c r="H116" s="92"/>
      <c r="I116" s="92"/>
      <c r="J116" s="92"/>
      <c r="K116" s="92"/>
      <c r="L116" s="92"/>
      <c r="M116" s="92"/>
      <c r="N116" s="92"/>
      <c r="O116" s="93"/>
    </row>
    <row r="117" spans="1:15" ht="15.75" hidden="1" x14ac:dyDescent="0.25">
      <c r="A117" s="27" t="s">
        <v>145</v>
      </c>
      <c r="B117" s="92"/>
      <c r="C117" s="92"/>
      <c r="D117" s="92"/>
      <c r="E117" s="92"/>
      <c r="F117" s="92"/>
      <c r="G117" s="92"/>
      <c r="H117" s="92"/>
      <c r="I117" s="92"/>
      <c r="J117" s="92"/>
      <c r="K117" s="92"/>
      <c r="L117" s="92"/>
      <c r="M117" s="92"/>
      <c r="N117" s="92"/>
      <c r="O117" s="93"/>
    </row>
    <row r="118" spans="1:15" ht="15.75" hidden="1" x14ac:dyDescent="0.25">
      <c r="A118" s="27" t="s">
        <v>20</v>
      </c>
      <c r="B118" s="92"/>
      <c r="C118" s="92"/>
      <c r="D118" s="92"/>
      <c r="E118" s="92"/>
      <c r="F118" s="92"/>
      <c r="G118" s="92"/>
      <c r="H118" s="92"/>
      <c r="I118" s="92"/>
      <c r="J118" s="92"/>
      <c r="K118" s="92"/>
      <c r="L118" s="92"/>
      <c r="M118" s="92"/>
      <c r="N118" s="92"/>
      <c r="O118" s="93"/>
    </row>
    <row r="119" spans="1:15" ht="15.75" hidden="1" x14ac:dyDescent="0.25">
      <c r="A119" s="27" t="s">
        <v>11</v>
      </c>
      <c r="B119" s="92"/>
      <c r="C119" s="92"/>
      <c r="D119" s="92"/>
      <c r="E119" s="92"/>
      <c r="F119" s="92"/>
      <c r="G119" s="92"/>
      <c r="H119" s="92"/>
      <c r="I119" s="92"/>
      <c r="J119" s="92"/>
      <c r="K119" s="92"/>
      <c r="L119" s="92"/>
      <c r="M119" s="92"/>
      <c r="N119" s="92"/>
      <c r="O119" s="93"/>
    </row>
    <row r="120" spans="1:15" ht="15.75" hidden="1" x14ac:dyDescent="0.25">
      <c r="A120" s="27" t="s">
        <v>140</v>
      </c>
      <c r="B120" s="92"/>
      <c r="C120" s="92"/>
      <c r="D120" s="92"/>
      <c r="E120" s="92"/>
      <c r="F120" s="92"/>
      <c r="G120" s="92"/>
      <c r="H120" s="92"/>
      <c r="I120" s="92"/>
      <c r="J120" s="92"/>
      <c r="K120" s="92"/>
      <c r="L120" s="92"/>
      <c r="M120" s="92"/>
      <c r="N120" s="92"/>
      <c r="O120" s="93"/>
    </row>
    <row r="121" spans="1:15" ht="15.75" hidden="1" x14ac:dyDescent="0.25">
      <c r="A121" s="27" t="s">
        <v>52</v>
      </c>
      <c r="B121" s="92"/>
      <c r="C121" s="92"/>
      <c r="D121" s="92"/>
      <c r="E121" s="92"/>
      <c r="F121" s="92"/>
      <c r="G121" s="92"/>
      <c r="H121" s="92"/>
      <c r="I121" s="92"/>
      <c r="J121" s="92"/>
      <c r="K121" s="92"/>
      <c r="L121" s="92"/>
      <c r="M121" s="92"/>
      <c r="N121" s="92"/>
      <c r="O121" s="93"/>
    </row>
    <row r="122" spans="1:15" ht="15.75" hidden="1" customHeight="1" x14ac:dyDescent="0.25">
      <c r="A122" s="27" t="s">
        <v>16</v>
      </c>
      <c r="B122" s="92" t="s">
        <v>233</v>
      </c>
      <c r="C122" s="92"/>
      <c r="D122" s="92"/>
      <c r="E122" s="92"/>
      <c r="F122" s="92"/>
      <c r="G122" s="92"/>
      <c r="H122" s="92"/>
      <c r="I122" s="92"/>
      <c r="J122" s="92"/>
      <c r="K122" s="92"/>
      <c r="L122" s="92"/>
      <c r="M122" s="92"/>
      <c r="N122" s="92"/>
      <c r="O122" s="93"/>
    </row>
    <row r="123" spans="1:15" ht="15.75" hidden="1" x14ac:dyDescent="0.25">
      <c r="A123" s="27" t="s">
        <v>14</v>
      </c>
      <c r="B123" s="92"/>
      <c r="C123" s="92"/>
      <c r="D123" s="92"/>
      <c r="E123" s="92"/>
      <c r="F123" s="92"/>
      <c r="G123" s="92"/>
      <c r="H123" s="92"/>
      <c r="I123" s="92"/>
      <c r="J123" s="92"/>
      <c r="K123" s="92"/>
      <c r="L123" s="92"/>
      <c r="M123" s="92"/>
      <c r="N123" s="92"/>
      <c r="O123" s="93"/>
    </row>
    <row r="124" spans="1:15" ht="15.75" hidden="1" x14ac:dyDescent="0.25">
      <c r="A124" s="27" t="s">
        <v>15</v>
      </c>
      <c r="B124" s="92"/>
      <c r="C124" s="92"/>
      <c r="D124" s="92"/>
      <c r="E124" s="92"/>
      <c r="F124" s="92"/>
      <c r="G124" s="92"/>
      <c r="H124" s="92"/>
      <c r="I124" s="92"/>
      <c r="J124" s="92"/>
      <c r="K124" s="92"/>
      <c r="L124" s="92"/>
      <c r="M124" s="92"/>
      <c r="N124" s="92"/>
      <c r="O124" s="93"/>
    </row>
    <row r="125" spans="1:15" ht="15.75" hidden="1" customHeight="1" x14ac:dyDescent="0.25">
      <c r="A125" s="27" t="s">
        <v>59</v>
      </c>
      <c r="B125" s="92" t="s">
        <v>229</v>
      </c>
      <c r="C125" s="92"/>
      <c r="D125" s="92"/>
      <c r="E125" s="92"/>
      <c r="F125" s="92"/>
      <c r="G125" s="92"/>
      <c r="H125" s="92"/>
      <c r="I125" s="92"/>
      <c r="J125" s="92"/>
      <c r="K125" s="92"/>
      <c r="L125" s="92"/>
      <c r="M125" s="92"/>
      <c r="N125" s="92"/>
      <c r="O125" s="93"/>
    </row>
    <row r="126" spans="1:15" ht="15.75" hidden="1" x14ac:dyDescent="0.25">
      <c r="A126" s="27" t="s">
        <v>13</v>
      </c>
      <c r="B126" s="86" t="s">
        <v>230</v>
      </c>
      <c r="C126" s="87"/>
      <c r="D126" s="87"/>
      <c r="E126" s="87"/>
      <c r="F126" s="87"/>
      <c r="G126" s="87"/>
      <c r="H126" s="87"/>
      <c r="I126" s="87"/>
      <c r="J126" s="87"/>
      <c r="K126" s="87"/>
      <c r="L126" s="87"/>
      <c r="M126" s="87"/>
      <c r="N126" s="87"/>
      <c r="O126" s="88"/>
    </row>
    <row r="127" spans="1:15" ht="15.75" hidden="1" x14ac:dyDescent="0.25">
      <c r="A127" s="28" t="s">
        <v>21</v>
      </c>
      <c r="B127" s="103"/>
      <c r="C127" s="103"/>
      <c r="D127" s="103"/>
      <c r="E127" s="103"/>
      <c r="F127" s="103"/>
      <c r="G127" s="103"/>
      <c r="H127" s="103"/>
      <c r="I127" s="103"/>
      <c r="J127" s="103"/>
      <c r="K127" s="103"/>
      <c r="L127" s="103"/>
      <c r="M127" s="103"/>
      <c r="N127" s="103"/>
      <c r="O127" s="104"/>
    </row>
    <row r="128" spans="1:15" ht="15.75" hidden="1" customHeight="1" x14ac:dyDescent="0.25">
      <c r="A128" s="29" t="s">
        <v>17</v>
      </c>
      <c r="B128" s="86" t="s">
        <v>235</v>
      </c>
      <c r="C128" s="87"/>
      <c r="D128" s="87"/>
      <c r="E128" s="87"/>
      <c r="F128" s="87"/>
      <c r="G128" s="87"/>
      <c r="H128" s="87"/>
      <c r="I128" s="87"/>
      <c r="J128" s="87"/>
      <c r="K128" s="87"/>
      <c r="L128" s="87"/>
      <c r="M128" s="87"/>
      <c r="N128" s="87"/>
      <c r="O128" s="88"/>
    </row>
    <row r="129" spans="1:15" ht="15.75" hidden="1" x14ac:dyDescent="0.25">
      <c r="A129" s="30" t="s">
        <v>18</v>
      </c>
      <c r="B129" s="86"/>
      <c r="C129" s="87"/>
      <c r="D129" s="87"/>
      <c r="E129" s="87"/>
      <c r="F129" s="87"/>
      <c r="G129" s="87"/>
      <c r="H129" s="87"/>
      <c r="I129" s="87"/>
      <c r="J129" s="87"/>
      <c r="K129" s="87"/>
      <c r="L129" s="87"/>
      <c r="M129" s="87"/>
      <c r="N129" s="87"/>
      <c r="O129" s="88"/>
    </row>
    <row r="130" spans="1:15" ht="15.75" hidden="1" thickBot="1" x14ac:dyDescent="0.3">
      <c r="A130" s="31" t="s">
        <v>19</v>
      </c>
      <c r="B130" s="89" t="s">
        <v>234</v>
      </c>
      <c r="C130" s="90"/>
      <c r="D130" s="90"/>
      <c r="E130" s="90"/>
      <c r="F130" s="90"/>
      <c r="G130" s="90"/>
      <c r="H130" s="90"/>
      <c r="I130" s="90"/>
      <c r="J130" s="90"/>
      <c r="K130" s="90"/>
      <c r="L130" s="90"/>
      <c r="M130" s="90"/>
      <c r="N130" s="90"/>
      <c r="O130" s="91"/>
    </row>
    <row r="131" spans="1:15" ht="15.75" hidden="1" thickBot="1" x14ac:dyDescent="0.3"/>
    <row r="132" spans="1:15" ht="15.75" hidden="1" thickBot="1" x14ac:dyDescent="0.3">
      <c r="A132" s="19" t="s">
        <v>135</v>
      </c>
      <c r="B132" s="4"/>
      <c r="C132" s="4"/>
      <c r="D132" s="4"/>
      <c r="E132" s="4"/>
      <c r="F132" s="4"/>
      <c r="G132" s="4"/>
      <c r="H132" s="4"/>
      <c r="I132" s="4"/>
      <c r="J132" s="4"/>
      <c r="K132" s="4"/>
      <c r="L132" s="4"/>
      <c r="M132" s="4"/>
      <c r="N132" s="5"/>
      <c r="O132" s="6"/>
    </row>
    <row r="133" spans="1:15" ht="15.75" hidden="1" x14ac:dyDescent="0.25">
      <c r="A133" s="26" t="s">
        <v>0</v>
      </c>
      <c r="B133" s="94" t="s">
        <v>254</v>
      </c>
      <c r="C133" s="94"/>
      <c r="D133" s="94"/>
      <c r="E133" s="94"/>
      <c r="F133" s="94"/>
      <c r="G133" s="94"/>
      <c r="H133" s="94"/>
      <c r="I133" s="94"/>
      <c r="J133" s="94"/>
      <c r="K133" s="94"/>
      <c r="L133" s="94"/>
      <c r="M133" s="94"/>
      <c r="N133" s="94"/>
      <c r="O133" s="95"/>
    </row>
    <row r="134" spans="1:15" ht="15.75" hidden="1" x14ac:dyDescent="0.25">
      <c r="A134" s="27" t="s">
        <v>12</v>
      </c>
      <c r="B134" s="92" t="s">
        <v>255</v>
      </c>
      <c r="C134" s="92"/>
      <c r="D134" s="92"/>
      <c r="E134" s="92"/>
      <c r="F134" s="92"/>
      <c r="G134" s="92"/>
      <c r="H134" s="92"/>
      <c r="I134" s="92"/>
      <c r="J134" s="92"/>
      <c r="K134" s="92"/>
      <c r="L134" s="92"/>
      <c r="M134" s="92"/>
      <c r="N134" s="92"/>
      <c r="O134" s="93"/>
    </row>
    <row r="135" spans="1:15" ht="15.75" hidden="1" x14ac:dyDescent="0.25">
      <c r="A135" s="27" t="s">
        <v>58</v>
      </c>
      <c r="B135" s="92" t="s">
        <v>256</v>
      </c>
      <c r="C135" s="92"/>
      <c r="D135" s="92"/>
      <c r="E135" s="92"/>
      <c r="F135" s="92"/>
      <c r="G135" s="92"/>
      <c r="H135" s="92"/>
      <c r="I135" s="92"/>
      <c r="J135" s="92"/>
      <c r="K135" s="92"/>
      <c r="L135" s="92"/>
      <c r="M135" s="92"/>
      <c r="N135" s="92"/>
      <c r="O135" s="93"/>
    </row>
    <row r="136" spans="1:15" ht="15.75" hidden="1" x14ac:dyDescent="0.25">
      <c r="A136" s="27" t="s">
        <v>145</v>
      </c>
      <c r="B136" s="92" t="s">
        <v>257</v>
      </c>
      <c r="C136" s="92"/>
      <c r="D136" s="92"/>
      <c r="E136" s="92"/>
      <c r="F136" s="92"/>
      <c r="G136" s="92"/>
      <c r="H136" s="92"/>
      <c r="I136" s="92"/>
      <c r="J136" s="92"/>
      <c r="K136" s="92"/>
      <c r="L136" s="92"/>
      <c r="M136" s="92"/>
      <c r="N136" s="92"/>
      <c r="O136" s="93"/>
    </row>
    <row r="137" spans="1:15" ht="15.75" hidden="1" x14ac:dyDescent="0.25">
      <c r="A137" s="27" t="s">
        <v>20</v>
      </c>
      <c r="B137" s="92" t="s">
        <v>265</v>
      </c>
      <c r="C137" s="92"/>
      <c r="D137" s="92"/>
      <c r="E137" s="92"/>
      <c r="F137" s="92"/>
      <c r="G137" s="92"/>
      <c r="H137" s="92"/>
      <c r="I137" s="92"/>
      <c r="J137" s="92"/>
      <c r="K137" s="92"/>
      <c r="L137" s="92"/>
      <c r="M137" s="92"/>
      <c r="N137" s="92"/>
      <c r="O137" s="93"/>
    </row>
    <row r="138" spans="1:15" ht="15.75" hidden="1" x14ac:dyDescent="0.25">
      <c r="A138" s="27" t="s">
        <v>11</v>
      </c>
      <c r="B138" s="92" t="s">
        <v>258</v>
      </c>
      <c r="C138" s="92"/>
      <c r="D138" s="92"/>
      <c r="E138" s="92"/>
      <c r="F138" s="92"/>
      <c r="G138" s="92"/>
      <c r="H138" s="92"/>
      <c r="I138" s="92"/>
      <c r="J138" s="92"/>
      <c r="K138" s="92"/>
      <c r="L138" s="92"/>
      <c r="M138" s="92"/>
      <c r="N138" s="92"/>
      <c r="O138" s="93"/>
    </row>
    <row r="139" spans="1:15" ht="15.75" hidden="1" x14ac:dyDescent="0.25">
      <c r="A139" s="27" t="s">
        <v>140</v>
      </c>
      <c r="B139" s="92">
        <v>0</v>
      </c>
      <c r="C139" s="92"/>
      <c r="D139" s="92"/>
      <c r="E139" s="92"/>
      <c r="F139" s="92"/>
      <c r="G139" s="92"/>
      <c r="H139" s="92"/>
      <c r="I139" s="92"/>
      <c r="J139" s="92"/>
      <c r="K139" s="92"/>
      <c r="L139" s="92"/>
      <c r="M139" s="92"/>
      <c r="N139" s="92"/>
      <c r="O139" s="93"/>
    </row>
    <row r="140" spans="1:15" ht="15.75" hidden="1" x14ac:dyDescent="0.25">
      <c r="A140" s="27" t="s">
        <v>52</v>
      </c>
      <c r="B140" s="92">
        <v>0</v>
      </c>
      <c r="C140" s="92"/>
      <c r="D140" s="92"/>
      <c r="E140" s="92"/>
      <c r="F140" s="92"/>
      <c r="G140" s="92"/>
      <c r="H140" s="92"/>
      <c r="I140" s="92"/>
      <c r="J140" s="92"/>
      <c r="K140" s="92"/>
      <c r="L140" s="92"/>
      <c r="M140" s="92"/>
      <c r="N140" s="92"/>
      <c r="O140" s="93"/>
    </row>
    <row r="141" spans="1:15" ht="15.75" hidden="1" x14ac:dyDescent="0.25">
      <c r="A141" s="27" t="s">
        <v>16</v>
      </c>
      <c r="B141" s="92" t="s">
        <v>259</v>
      </c>
      <c r="C141" s="92"/>
      <c r="D141" s="92"/>
      <c r="E141" s="92"/>
      <c r="F141" s="92"/>
      <c r="G141" s="92"/>
      <c r="H141" s="92"/>
      <c r="I141" s="92"/>
      <c r="J141" s="92"/>
      <c r="K141" s="92"/>
      <c r="L141" s="92"/>
      <c r="M141" s="92"/>
      <c r="N141" s="92"/>
      <c r="O141" s="93"/>
    </row>
    <row r="142" spans="1:15" ht="15.75" hidden="1" x14ac:dyDescent="0.25">
      <c r="A142" s="27" t="s">
        <v>14</v>
      </c>
      <c r="B142" s="92" t="s">
        <v>200</v>
      </c>
      <c r="C142" s="92"/>
      <c r="D142" s="92"/>
      <c r="E142" s="92"/>
      <c r="F142" s="92"/>
      <c r="G142" s="92"/>
      <c r="H142" s="92"/>
      <c r="I142" s="92"/>
      <c r="J142" s="92"/>
      <c r="K142" s="92"/>
      <c r="L142" s="92"/>
      <c r="M142" s="92"/>
      <c r="N142" s="92"/>
      <c r="O142" s="93"/>
    </row>
    <row r="143" spans="1:15" ht="15.75" hidden="1" x14ac:dyDescent="0.25">
      <c r="A143" s="27" t="s">
        <v>15</v>
      </c>
      <c r="B143" s="92" t="s">
        <v>260</v>
      </c>
      <c r="C143" s="92"/>
      <c r="D143" s="92"/>
      <c r="E143" s="92"/>
      <c r="F143" s="92"/>
      <c r="G143" s="92"/>
      <c r="H143" s="92"/>
      <c r="I143" s="92"/>
      <c r="J143" s="92"/>
      <c r="K143" s="92"/>
      <c r="L143" s="92"/>
      <c r="M143" s="92"/>
      <c r="N143" s="92"/>
      <c r="O143" s="93"/>
    </row>
    <row r="144" spans="1:15" ht="15.75" hidden="1" x14ac:dyDescent="0.25">
      <c r="A144" s="27" t="s">
        <v>59</v>
      </c>
      <c r="B144" s="92">
        <v>0</v>
      </c>
      <c r="C144" s="92"/>
      <c r="D144" s="92"/>
      <c r="E144" s="92"/>
      <c r="F144" s="92"/>
      <c r="G144" s="92"/>
      <c r="H144" s="92"/>
      <c r="I144" s="92"/>
      <c r="J144" s="92"/>
      <c r="K144" s="92"/>
      <c r="L144" s="92"/>
      <c r="M144" s="92"/>
      <c r="N144" s="92"/>
      <c r="O144" s="93"/>
    </row>
    <row r="145" spans="1:15" ht="15.75" hidden="1" x14ac:dyDescent="0.25">
      <c r="A145" s="27" t="s">
        <v>13</v>
      </c>
      <c r="B145" s="86" t="s">
        <v>261</v>
      </c>
      <c r="C145" s="87"/>
      <c r="D145" s="87"/>
      <c r="E145" s="87"/>
      <c r="F145" s="87"/>
      <c r="G145" s="87"/>
      <c r="H145" s="87"/>
      <c r="I145" s="87"/>
      <c r="J145" s="87"/>
      <c r="K145" s="87"/>
      <c r="L145" s="87"/>
      <c r="M145" s="87"/>
      <c r="N145" s="87"/>
      <c r="O145" s="88"/>
    </row>
    <row r="146" spans="1:15" ht="15.75" hidden="1" x14ac:dyDescent="0.25">
      <c r="A146" s="28" t="s">
        <v>21</v>
      </c>
      <c r="B146" s="103"/>
      <c r="C146" s="103"/>
      <c r="D146" s="103"/>
      <c r="E146" s="103"/>
      <c r="F146" s="103"/>
      <c r="G146" s="103"/>
      <c r="H146" s="103"/>
      <c r="I146" s="103"/>
      <c r="J146" s="103"/>
      <c r="K146" s="103"/>
      <c r="L146" s="103"/>
      <c r="M146" s="103"/>
      <c r="N146" s="103"/>
      <c r="O146" s="104"/>
    </row>
    <row r="147" spans="1:15" ht="15.75" hidden="1" customHeight="1" x14ac:dyDescent="0.25">
      <c r="A147" s="29" t="s">
        <v>17</v>
      </c>
      <c r="B147" s="86" t="s">
        <v>262</v>
      </c>
      <c r="C147" s="87"/>
      <c r="D147" s="87"/>
      <c r="E147" s="87"/>
      <c r="F147" s="87"/>
      <c r="G147" s="87"/>
      <c r="H147" s="87"/>
      <c r="I147" s="87"/>
      <c r="J147" s="87"/>
      <c r="K147" s="87"/>
      <c r="L147" s="87"/>
      <c r="M147" s="87"/>
      <c r="N147" s="87"/>
      <c r="O147" s="88"/>
    </row>
    <row r="148" spans="1:15" ht="15.75" hidden="1" x14ac:dyDescent="0.25">
      <c r="A148" s="30" t="s">
        <v>18</v>
      </c>
      <c r="B148" s="86" t="s">
        <v>263</v>
      </c>
      <c r="C148" s="87"/>
      <c r="D148" s="87"/>
      <c r="E148" s="87"/>
      <c r="F148" s="87"/>
      <c r="G148" s="87"/>
      <c r="H148" s="87"/>
      <c r="I148" s="87"/>
      <c r="J148" s="87"/>
      <c r="K148" s="87"/>
      <c r="L148" s="87"/>
      <c r="M148" s="87"/>
      <c r="N148" s="87"/>
      <c r="O148" s="88"/>
    </row>
    <row r="149" spans="1:15" ht="15.75" hidden="1" thickBot="1" x14ac:dyDescent="0.3">
      <c r="A149" s="31" t="s">
        <v>19</v>
      </c>
      <c r="B149" s="89" t="s">
        <v>264</v>
      </c>
      <c r="C149" s="90"/>
      <c r="D149" s="90"/>
      <c r="E149" s="90"/>
      <c r="F149" s="90"/>
      <c r="G149" s="90"/>
      <c r="H149" s="90"/>
      <c r="I149" s="90"/>
      <c r="J149" s="90"/>
      <c r="K149" s="90"/>
      <c r="L149" s="90"/>
      <c r="M149" s="90"/>
      <c r="N149" s="90"/>
      <c r="O149" s="91"/>
    </row>
    <row r="150" spans="1:15" ht="15.75" hidden="1" thickBot="1" x14ac:dyDescent="0.3"/>
    <row r="151" spans="1:15" ht="15.75" hidden="1" thickBot="1" x14ac:dyDescent="0.3">
      <c r="A151" s="19" t="s">
        <v>136</v>
      </c>
      <c r="B151" s="4"/>
      <c r="C151" s="4"/>
      <c r="D151" s="4"/>
      <c r="E151" s="4"/>
      <c r="F151" s="4"/>
      <c r="G151" s="4"/>
      <c r="H151" s="4"/>
      <c r="I151" s="4"/>
      <c r="J151" s="4"/>
      <c r="K151" s="4"/>
      <c r="L151" s="4"/>
      <c r="M151" s="4"/>
      <c r="N151" s="5"/>
      <c r="O151" s="6"/>
    </row>
    <row r="152" spans="1:15" ht="15.75" hidden="1" x14ac:dyDescent="0.25">
      <c r="A152" s="26" t="s">
        <v>0</v>
      </c>
      <c r="B152" s="105">
        <v>0.98</v>
      </c>
      <c r="C152" s="94"/>
      <c r="D152" s="94"/>
      <c r="E152" s="94"/>
      <c r="F152" s="94"/>
      <c r="G152" s="94"/>
      <c r="H152" s="94"/>
      <c r="I152" s="94"/>
      <c r="J152" s="94"/>
      <c r="K152" s="94"/>
      <c r="L152" s="94"/>
      <c r="M152" s="94"/>
      <c r="N152" s="94"/>
      <c r="O152" s="95"/>
    </row>
    <row r="153" spans="1:15" ht="15.75" hidden="1" x14ac:dyDescent="0.25">
      <c r="A153" s="27" t="s">
        <v>12</v>
      </c>
      <c r="B153" s="92" t="s">
        <v>266</v>
      </c>
      <c r="C153" s="92"/>
      <c r="D153" s="92"/>
      <c r="E153" s="92"/>
      <c r="F153" s="92"/>
      <c r="G153" s="92"/>
      <c r="H153" s="92"/>
      <c r="I153" s="92"/>
      <c r="J153" s="92"/>
      <c r="K153" s="92"/>
      <c r="L153" s="92"/>
      <c r="M153" s="92"/>
      <c r="N153" s="92"/>
      <c r="O153" s="93"/>
    </row>
    <row r="154" spans="1:15" ht="15.75" hidden="1" customHeight="1" x14ac:dyDescent="0.25">
      <c r="A154" s="27" t="s">
        <v>58</v>
      </c>
      <c r="B154" s="92" t="s">
        <v>267</v>
      </c>
      <c r="C154" s="92"/>
      <c r="D154" s="92"/>
      <c r="E154" s="92"/>
      <c r="F154" s="92"/>
      <c r="G154" s="92"/>
      <c r="H154" s="92"/>
      <c r="I154" s="92"/>
      <c r="J154" s="92"/>
      <c r="K154" s="92"/>
      <c r="L154" s="92"/>
      <c r="M154" s="92"/>
      <c r="N154" s="92"/>
      <c r="O154" s="93"/>
    </row>
    <row r="155" spans="1:15" ht="15.75" hidden="1" x14ac:dyDescent="0.25">
      <c r="A155" s="27" t="s">
        <v>145</v>
      </c>
      <c r="B155" s="92"/>
      <c r="C155" s="92"/>
      <c r="D155" s="92"/>
      <c r="E155" s="92"/>
      <c r="F155" s="92"/>
      <c r="G155" s="92"/>
      <c r="H155" s="92"/>
      <c r="I155" s="92"/>
      <c r="J155" s="92"/>
      <c r="K155" s="92"/>
      <c r="L155" s="92"/>
      <c r="M155" s="92"/>
      <c r="N155" s="92"/>
      <c r="O155" s="93"/>
    </row>
    <row r="156" spans="1:15" ht="15.75" hidden="1" x14ac:dyDescent="0.25">
      <c r="A156" s="27" t="s">
        <v>20</v>
      </c>
      <c r="B156" s="92" t="s">
        <v>268</v>
      </c>
      <c r="C156" s="92"/>
      <c r="D156" s="92"/>
      <c r="E156" s="92"/>
      <c r="F156" s="92"/>
      <c r="G156" s="92"/>
      <c r="H156" s="92"/>
      <c r="I156" s="92"/>
      <c r="J156" s="92"/>
      <c r="K156" s="92"/>
      <c r="L156" s="92"/>
      <c r="M156" s="92"/>
      <c r="N156" s="92"/>
      <c r="O156" s="93"/>
    </row>
    <row r="157" spans="1:15" ht="15.75" hidden="1" x14ac:dyDescent="0.25">
      <c r="A157" s="27" t="s">
        <v>11</v>
      </c>
      <c r="B157" s="92"/>
      <c r="C157" s="92"/>
      <c r="D157" s="92"/>
      <c r="E157" s="92"/>
      <c r="F157" s="92"/>
      <c r="G157" s="92"/>
      <c r="H157" s="92"/>
      <c r="I157" s="92"/>
      <c r="J157" s="92"/>
      <c r="K157" s="92"/>
      <c r="L157" s="92"/>
      <c r="M157" s="92"/>
      <c r="N157" s="92"/>
      <c r="O157" s="93"/>
    </row>
    <row r="158" spans="1:15" ht="15.75" hidden="1" x14ac:dyDescent="0.25">
      <c r="A158" s="27" t="s">
        <v>140</v>
      </c>
      <c r="B158" s="92" t="s">
        <v>269</v>
      </c>
      <c r="C158" s="92"/>
      <c r="D158" s="92"/>
      <c r="E158" s="92"/>
      <c r="F158" s="92"/>
      <c r="G158" s="92"/>
      <c r="H158" s="92"/>
      <c r="I158" s="92"/>
      <c r="J158" s="92"/>
      <c r="K158" s="92"/>
      <c r="L158" s="92"/>
      <c r="M158" s="92"/>
      <c r="N158" s="92"/>
      <c r="O158" s="93"/>
    </row>
    <row r="159" spans="1:15" ht="15.75" hidden="1" x14ac:dyDescent="0.25">
      <c r="A159" s="27" t="s">
        <v>52</v>
      </c>
      <c r="B159" s="92"/>
      <c r="C159" s="92"/>
      <c r="D159" s="92"/>
      <c r="E159" s="92"/>
      <c r="F159" s="92"/>
      <c r="G159" s="92"/>
      <c r="H159" s="92"/>
      <c r="I159" s="92"/>
      <c r="J159" s="92"/>
      <c r="K159" s="92"/>
      <c r="L159" s="92"/>
      <c r="M159" s="92"/>
      <c r="N159" s="92"/>
      <c r="O159" s="93"/>
    </row>
    <row r="160" spans="1:15" ht="15.75" hidden="1" x14ac:dyDescent="0.25">
      <c r="A160" s="27" t="s">
        <v>16</v>
      </c>
      <c r="B160" s="92" t="s">
        <v>270</v>
      </c>
      <c r="C160" s="92"/>
      <c r="D160" s="92"/>
      <c r="E160" s="92"/>
      <c r="F160" s="92"/>
      <c r="G160" s="92"/>
      <c r="H160" s="92"/>
      <c r="I160" s="92"/>
      <c r="J160" s="92"/>
      <c r="K160" s="92"/>
      <c r="L160" s="92"/>
      <c r="M160" s="92"/>
      <c r="N160" s="92"/>
      <c r="O160" s="93"/>
    </row>
    <row r="161" spans="1:15" ht="15.75" hidden="1" x14ac:dyDescent="0.25">
      <c r="A161" s="27" t="s">
        <v>14</v>
      </c>
      <c r="B161" s="92" t="s">
        <v>272</v>
      </c>
      <c r="C161" s="92"/>
      <c r="D161" s="92"/>
      <c r="E161" s="92"/>
      <c r="F161" s="92"/>
      <c r="G161" s="92"/>
      <c r="H161" s="92"/>
      <c r="I161" s="92"/>
      <c r="J161" s="92"/>
      <c r="K161" s="92"/>
      <c r="L161" s="92"/>
      <c r="M161" s="92"/>
      <c r="N161" s="92"/>
      <c r="O161" s="93"/>
    </row>
    <row r="162" spans="1:15" ht="15.75" hidden="1" x14ac:dyDescent="0.25">
      <c r="A162" s="27" t="s">
        <v>15</v>
      </c>
      <c r="B162" s="92" t="s">
        <v>271</v>
      </c>
      <c r="C162" s="92"/>
      <c r="D162" s="92"/>
      <c r="E162" s="92"/>
      <c r="F162" s="92"/>
      <c r="G162" s="92"/>
      <c r="H162" s="92"/>
      <c r="I162" s="92"/>
      <c r="J162" s="92"/>
      <c r="K162" s="92"/>
      <c r="L162" s="92"/>
      <c r="M162" s="92"/>
      <c r="N162" s="92"/>
      <c r="O162" s="93"/>
    </row>
    <row r="163" spans="1:15" ht="15.75" hidden="1" customHeight="1" x14ac:dyDescent="0.25">
      <c r="A163" s="27" t="s">
        <v>59</v>
      </c>
      <c r="B163" s="92" t="s">
        <v>273</v>
      </c>
      <c r="C163" s="92"/>
      <c r="D163" s="92"/>
      <c r="E163" s="92"/>
      <c r="F163" s="92"/>
      <c r="G163" s="92"/>
      <c r="H163" s="92"/>
      <c r="I163" s="92"/>
      <c r="J163" s="92"/>
      <c r="K163" s="92"/>
      <c r="L163" s="92"/>
      <c r="M163" s="92"/>
      <c r="N163" s="92"/>
      <c r="O163" s="93"/>
    </row>
    <row r="164" spans="1:15" ht="15.75" hidden="1" x14ac:dyDescent="0.25">
      <c r="A164" s="27" t="s">
        <v>13</v>
      </c>
      <c r="B164" s="86"/>
      <c r="C164" s="87"/>
      <c r="D164" s="87"/>
      <c r="E164" s="87"/>
      <c r="F164" s="87"/>
      <c r="G164" s="87"/>
      <c r="H164" s="87"/>
      <c r="I164" s="87"/>
      <c r="J164" s="87"/>
      <c r="K164" s="87"/>
      <c r="L164" s="87"/>
      <c r="M164" s="87"/>
      <c r="N164" s="87"/>
      <c r="O164" s="88"/>
    </row>
    <row r="165" spans="1:15" ht="15.75" hidden="1" x14ac:dyDescent="0.25">
      <c r="A165" s="28" t="s">
        <v>21</v>
      </c>
      <c r="B165" s="103"/>
      <c r="C165" s="103"/>
      <c r="D165" s="103"/>
      <c r="E165" s="103"/>
      <c r="F165" s="103"/>
      <c r="G165" s="103"/>
      <c r="H165" s="103"/>
      <c r="I165" s="103"/>
      <c r="J165" s="103"/>
      <c r="K165" s="103"/>
      <c r="L165" s="103"/>
      <c r="M165" s="103"/>
      <c r="N165" s="103"/>
      <c r="O165" s="104"/>
    </row>
    <row r="166" spans="1:15" ht="15.75" hidden="1" customHeight="1" x14ac:dyDescent="0.25">
      <c r="A166" s="29" t="s">
        <v>17</v>
      </c>
      <c r="B166" s="86" t="s">
        <v>274</v>
      </c>
      <c r="C166" s="87"/>
      <c r="D166" s="87"/>
      <c r="E166" s="87"/>
      <c r="F166" s="87"/>
      <c r="G166" s="87"/>
      <c r="H166" s="87"/>
      <c r="I166" s="87"/>
      <c r="J166" s="87"/>
      <c r="K166" s="87"/>
      <c r="L166" s="87"/>
      <c r="M166" s="87"/>
      <c r="N166" s="87"/>
      <c r="O166" s="88"/>
    </row>
    <row r="167" spans="1:15" ht="15.75" hidden="1" x14ac:dyDescent="0.25">
      <c r="A167" s="30" t="s">
        <v>18</v>
      </c>
      <c r="B167" s="86"/>
      <c r="C167" s="87"/>
      <c r="D167" s="87"/>
      <c r="E167" s="87"/>
      <c r="F167" s="87"/>
      <c r="G167" s="87"/>
      <c r="H167" s="87"/>
      <c r="I167" s="87"/>
      <c r="J167" s="87"/>
      <c r="K167" s="87"/>
      <c r="L167" s="87"/>
      <c r="M167" s="87"/>
      <c r="N167" s="87"/>
      <c r="O167" s="88"/>
    </row>
    <row r="168" spans="1:15" ht="15.75" hidden="1" thickBot="1" x14ac:dyDescent="0.3">
      <c r="A168" s="31" t="s">
        <v>19</v>
      </c>
      <c r="B168" s="89" t="s">
        <v>275</v>
      </c>
      <c r="C168" s="90"/>
      <c r="D168" s="90"/>
      <c r="E168" s="90"/>
      <c r="F168" s="90"/>
      <c r="G168" s="90"/>
      <c r="H168" s="90"/>
      <c r="I168" s="90"/>
      <c r="J168" s="90"/>
      <c r="K168" s="90"/>
      <c r="L168" s="90"/>
      <c r="M168" s="90"/>
      <c r="N168" s="90"/>
      <c r="O168" s="91"/>
    </row>
    <row r="169" spans="1:15" ht="15.75" hidden="1" thickBot="1" x14ac:dyDescent="0.3"/>
    <row r="170" spans="1:15" ht="15.75" hidden="1" thickBot="1" x14ac:dyDescent="0.3">
      <c r="A170" s="19" t="s">
        <v>137</v>
      </c>
      <c r="B170" s="4"/>
      <c r="C170" s="4"/>
      <c r="D170" s="4"/>
      <c r="E170" s="4"/>
      <c r="F170" s="4"/>
      <c r="G170" s="4"/>
      <c r="H170" s="4"/>
      <c r="I170" s="4"/>
      <c r="J170" s="4"/>
      <c r="K170" s="4"/>
      <c r="L170" s="4"/>
      <c r="M170" s="4"/>
      <c r="N170" s="5"/>
      <c r="O170" s="6"/>
    </row>
    <row r="171" spans="1:15" ht="15.75" hidden="1" x14ac:dyDescent="0.25">
      <c r="A171" s="26" t="s">
        <v>0</v>
      </c>
      <c r="B171" s="94" t="s">
        <v>276</v>
      </c>
      <c r="C171" s="94"/>
      <c r="D171" s="94"/>
      <c r="E171" s="94"/>
      <c r="F171" s="94"/>
      <c r="G171" s="94"/>
      <c r="H171" s="94"/>
      <c r="I171" s="94"/>
      <c r="J171" s="94"/>
      <c r="K171" s="94"/>
      <c r="L171" s="94"/>
      <c r="M171" s="94"/>
      <c r="N171" s="94"/>
      <c r="O171" s="95"/>
    </row>
    <row r="172" spans="1:15" ht="15.75" hidden="1" customHeight="1" x14ac:dyDescent="0.25">
      <c r="A172" s="27" t="s">
        <v>12</v>
      </c>
      <c r="B172" s="92" t="s">
        <v>277</v>
      </c>
      <c r="C172" s="92"/>
      <c r="D172" s="92"/>
      <c r="E172" s="92"/>
      <c r="F172" s="92"/>
      <c r="G172" s="92"/>
      <c r="H172" s="92"/>
      <c r="I172" s="92"/>
      <c r="J172" s="92"/>
      <c r="K172" s="92"/>
      <c r="L172" s="92"/>
      <c r="M172" s="92"/>
      <c r="N172" s="92"/>
      <c r="O172" s="93"/>
    </row>
    <row r="173" spans="1:15" ht="15.75" hidden="1" x14ac:dyDescent="0.25">
      <c r="A173" s="27" t="s">
        <v>58</v>
      </c>
      <c r="B173" s="92" t="s">
        <v>294</v>
      </c>
      <c r="C173" s="92"/>
      <c r="D173" s="92"/>
      <c r="E173" s="92"/>
      <c r="F173" s="92"/>
      <c r="G173" s="92"/>
      <c r="H173" s="92"/>
      <c r="I173" s="92"/>
      <c r="J173" s="92"/>
      <c r="K173" s="92"/>
      <c r="L173" s="92"/>
      <c r="M173" s="92"/>
      <c r="N173" s="92"/>
      <c r="O173" s="93"/>
    </row>
    <row r="174" spans="1:15" ht="15.75" hidden="1" x14ac:dyDescent="0.25">
      <c r="A174" s="27" t="s">
        <v>145</v>
      </c>
      <c r="B174" s="92">
        <v>0</v>
      </c>
      <c r="C174" s="92"/>
      <c r="D174" s="92"/>
      <c r="E174" s="92"/>
      <c r="F174" s="92"/>
      <c r="G174" s="92"/>
      <c r="H174" s="92"/>
      <c r="I174" s="92"/>
      <c r="J174" s="92"/>
      <c r="K174" s="92"/>
      <c r="L174" s="92"/>
      <c r="M174" s="92"/>
      <c r="N174" s="92"/>
      <c r="O174" s="93"/>
    </row>
    <row r="175" spans="1:15" ht="15.75" hidden="1" customHeight="1" x14ac:dyDescent="0.25">
      <c r="A175" s="27" t="s">
        <v>20</v>
      </c>
      <c r="B175" s="92" t="s">
        <v>278</v>
      </c>
      <c r="C175" s="92"/>
      <c r="D175" s="92"/>
      <c r="E175" s="92"/>
      <c r="F175" s="92"/>
      <c r="G175" s="92"/>
      <c r="H175" s="92"/>
      <c r="I175" s="92"/>
      <c r="J175" s="92"/>
      <c r="K175" s="92"/>
      <c r="L175" s="92"/>
      <c r="M175" s="92"/>
      <c r="N175" s="92"/>
      <c r="O175" s="93"/>
    </row>
    <row r="176" spans="1:15" ht="15.75" hidden="1" customHeight="1" x14ac:dyDescent="0.25">
      <c r="A176" s="27" t="s">
        <v>11</v>
      </c>
      <c r="B176" s="92" t="s">
        <v>279</v>
      </c>
      <c r="C176" s="92"/>
      <c r="D176" s="92"/>
      <c r="E176" s="92"/>
      <c r="F176" s="92"/>
      <c r="G176" s="92"/>
      <c r="H176" s="92"/>
      <c r="I176" s="92"/>
      <c r="J176" s="92"/>
      <c r="K176" s="92"/>
      <c r="L176" s="92"/>
      <c r="M176" s="92"/>
      <c r="N176" s="92"/>
      <c r="O176" s="93"/>
    </row>
    <row r="177" spans="1:15" ht="15.75" hidden="1" x14ac:dyDescent="0.25">
      <c r="A177" s="27" t="s">
        <v>140</v>
      </c>
      <c r="B177" s="92">
        <v>0</v>
      </c>
      <c r="C177" s="92"/>
      <c r="D177" s="92"/>
      <c r="E177" s="92"/>
      <c r="F177" s="92"/>
      <c r="G177" s="92"/>
      <c r="H177" s="92"/>
      <c r="I177" s="92"/>
      <c r="J177" s="92"/>
      <c r="K177" s="92"/>
      <c r="L177" s="92"/>
      <c r="M177" s="92"/>
      <c r="N177" s="92"/>
      <c r="O177" s="93"/>
    </row>
    <row r="178" spans="1:15" ht="15.75" hidden="1" x14ac:dyDescent="0.25">
      <c r="A178" s="27" t="s">
        <v>52</v>
      </c>
      <c r="B178" s="92">
        <v>0</v>
      </c>
      <c r="C178" s="92"/>
      <c r="D178" s="92"/>
      <c r="E178" s="92"/>
      <c r="F178" s="92"/>
      <c r="G178" s="92"/>
      <c r="H178" s="92"/>
      <c r="I178" s="92"/>
      <c r="J178" s="92"/>
      <c r="K178" s="92"/>
      <c r="L178" s="92"/>
      <c r="M178" s="92"/>
      <c r="N178" s="92"/>
      <c r="O178" s="93"/>
    </row>
    <row r="179" spans="1:15" ht="15.75" hidden="1" x14ac:dyDescent="0.25">
      <c r="A179" s="27" t="s">
        <v>16</v>
      </c>
      <c r="B179" s="92" t="s">
        <v>280</v>
      </c>
      <c r="C179" s="92"/>
      <c r="D179" s="92"/>
      <c r="E179" s="92"/>
      <c r="F179" s="92"/>
      <c r="G179" s="92"/>
      <c r="H179" s="92"/>
      <c r="I179" s="92"/>
      <c r="J179" s="92"/>
      <c r="K179" s="92"/>
      <c r="L179" s="92"/>
      <c r="M179" s="92"/>
      <c r="N179" s="92"/>
      <c r="O179" s="93"/>
    </row>
    <row r="180" spans="1:15" ht="15.75" hidden="1" customHeight="1" x14ac:dyDescent="0.25">
      <c r="A180" s="27" t="s">
        <v>14</v>
      </c>
      <c r="B180" s="92" t="s">
        <v>281</v>
      </c>
      <c r="C180" s="92"/>
      <c r="D180" s="92"/>
      <c r="E180" s="92"/>
      <c r="F180" s="92"/>
      <c r="G180" s="92"/>
      <c r="H180" s="92"/>
      <c r="I180" s="92"/>
      <c r="J180" s="92"/>
      <c r="K180" s="92"/>
      <c r="L180" s="92"/>
      <c r="M180" s="92"/>
      <c r="N180" s="92"/>
      <c r="O180" s="93"/>
    </row>
    <row r="181" spans="1:15" ht="15.75" hidden="1" x14ac:dyDescent="0.25">
      <c r="A181" s="27" t="s">
        <v>15</v>
      </c>
      <c r="B181" s="92"/>
      <c r="C181" s="92"/>
      <c r="D181" s="92"/>
      <c r="E181" s="92"/>
      <c r="F181" s="92"/>
      <c r="G181" s="92"/>
      <c r="H181" s="92"/>
      <c r="I181" s="92"/>
      <c r="J181" s="92"/>
      <c r="K181" s="92"/>
      <c r="L181" s="92"/>
      <c r="M181" s="92"/>
      <c r="N181" s="92"/>
      <c r="O181" s="93"/>
    </row>
    <row r="182" spans="1:15" ht="15.75" hidden="1" x14ac:dyDescent="0.25">
      <c r="A182" s="27" t="s">
        <v>59</v>
      </c>
      <c r="B182" s="92" t="s">
        <v>282</v>
      </c>
      <c r="C182" s="92"/>
      <c r="D182" s="92"/>
      <c r="E182" s="92"/>
      <c r="F182" s="92"/>
      <c r="G182" s="92"/>
      <c r="H182" s="92"/>
      <c r="I182" s="92"/>
      <c r="J182" s="92"/>
      <c r="K182" s="92"/>
      <c r="L182" s="92"/>
      <c r="M182" s="92"/>
      <c r="N182" s="92"/>
      <c r="O182" s="93"/>
    </row>
    <row r="183" spans="1:15" ht="15.75" hidden="1" x14ac:dyDescent="0.25">
      <c r="A183" s="27" t="s">
        <v>13</v>
      </c>
      <c r="B183" s="86"/>
      <c r="C183" s="87"/>
      <c r="D183" s="87"/>
      <c r="E183" s="87"/>
      <c r="F183" s="87"/>
      <c r="G183" s="87"/>
      <c r="H183" s="87"/>
      <c r="I183" s="87"/>
      <c r="J183" s="87"/>
      <c r="K183" s="87"/>
      <c r="L183" s="87"/>
      <c r="M183" s="87"/>
      <c r="N183" s="87"/>
      <c r="O183" s="88"/>
    </row>
    <row r="184" spans="1:15" ht="15.75" hidden="1" x14ac:dyDescent="0.25">
      <c r="A184" s="28" t="s">
        <v>21</v>
      </c>
      <c r="B184" s="103"/>
      <c r="C184" s="103"/>
      <c r="D184" s="103"/>
      <c r="E184" s="103"/>
      <c r="F184" s="103"/>
      <c r="G184" s="103"/>
      <c r="H184" s="103"/>
      <c r="I184" s="103"/>
      <c r="J184" s="103"/>
      <c r="K184" s="103"/>
      <c r="L184" s="103"/>
      <c r="M184" s="103"/>
      <c r="N184" s="103"/>
      <c r="O184" s="104"/>
    </row>
    <row r="185" spans="1:15" ht="15.75" hidden="1" customHeight="1" x14ac:dyDescent="0.25">
      <c r="A185" s="29" t="s">
        <v>17</v>
      </c>
      <c r="B185" s="86" t="s">
        <v>292</v>
      </c>
      <c r="C185" s="87"/>
      <c r="D185" s="87"/>
      <c r="E185" s="87"/>
      <c r="F185" s="87"/>
      <c r="G185" s="87"/>
      <c r="H185" s="87"/>
      <c r="I185" s="87"/>
      <c r="J185" s="87"/>
      <c r="K185" s="87"/>
      <c r="L185" s="87"/>
      <c r="M185" s="87"/>
      <c r="N185" s="87"/>
      <c r="O185" s="88"/>
    </row>
    <row r="186" spans="1:15" ht="15.75" hidden="1" customHeight="1" x14ac:dyDescent="0.25">
      <c r="A186" s="30" t="s">
        <v>18</v>
      </c>
      <c r="B186" s="86" t="s">
        <v>291</v>
      </c>
      <c r="C186" s="87"/>
      <c r="D186" s="87"/>
      <c r="E186" s="87"/>
      <c r="F186" s="87"/>
      <c r="G186" s="87"/>
      <c r="H186" s="87"/>
      <c r="I186" s="87"/>
      <c r="J186" s="87"/>
      <c r="K186" s="87"/>
      <c r="L186" s="87"/>
      <c r="M186" s="87"/>
      <c r="N186" s="87"/>
      <c r="O186" s="88"/>
    </row>
    <row r="187" spans="1:15" ht="15.75" hidden="1" thickBot="1" x14ac:dyDescent="0.3">
      <c r="A187" s="31" t="s">
        <v>19</v>
      </c>
      <c r="B187" s="89" t="s">
        <v>293</v>
      </c>
      <c r="C187" s="90"/>
      <c r="D187" s="90"/>
      <c r="E187" s="90"/>
      <c r="F187" s="90"/>
      <c r="G187" s="90"/>
      <c r="H187" s="90"/>
      <c r="I187" s="90"/>
      <c r="J187" s="90"/>
      <c r="K187" s="90"/>
      <c r="L187" s="90"/>
      <c r="M187" s="90"/>
      <c r="N187" s="90"/>
      <c r="O187" s="91"/>
    </row>
    <row r="188" spans="1:15" ht="15.75" hidden="1" thickBot="1" x14ac:dyDescent="0.3"/>
    <row r="189" spans="1:15" ht="15.75" hidden="1" thickBot="1" x14ac:dyDescent="0.3">
      <c r="A189" s="19" t="s">
        <v>141</v>
      </c>
      <c r="B189" s="4"/>
      <c r="C189" s="4"/>
      <c r="D189" s="4"/>
      <c r="E189" s="4"/>
      <c r="F189" s="4"/>
      <c r="G189" s="4"/>
      <c r="H189" s="4"/>
      <c r="I189" s="4"/>
      <c r="J189" s="4"/>
      <c r="K189" s="4"/>
      <c r="L189" s="4"/>
      <c r="M189" s="4"/>
      <c r="N189" s="5"/>
      <c r="O189" s="6"/>
    </row>
    <row r="190" spans="1:15" ht="15.75" hidden="1" customHeight="1" x14ac:dyDescent="0.25">
      <c r="A190" s="26" t="s">
        <v>0</v>
      </c>
      <c r="B190" s="94" t="s">
        <v>303</v>
      </c>
      <c r="C190" s="94"/>
      <c r="D190" s="94"/>
      <c r="E190" s="94"/>
      <c r="F190" s="94"/>
      <c r="G190" s="94"/>
      <c r="H190" s="94"/>
      <c r="I190" s="94"/>
      <c r="J190" s="94"/>
      <c r="K190" s="94"/>
      <c r="L190" s="94"/>
      <c r="M190" s="94"/>
      <c r="N190" s="94"/>
      <c r="O190" s="95"/>
    </row>
    <row r="191" spans="1:15" ht="15.75" hidden="1" x14ac:dyDescent="0.25">
      <c r="A191" s="27" t="s">
        <v>12</v>
      </c>
      <c r="B191" s="92" t="s">
        <v>306</v>
      </c>
      <c r="C191" s="92"/>
      <c r="D191" s="92"/>
      <c r="E191" s="92"/>
      <c r="F191" s="92"/>
      <c r="G191" s="92"/>
      <c r="H191" s="92"/>
      <c r="I191" s="92"/>
      <c r="J191" s="92"/>
      <c r="K191" s="92"/>
      <c r="L191" s="92"/>
      <c r="M191" s="92"/>
      <c r="N191" s="92"/>
      <c r="O191" s="93"/>
    </row>
    <row r="192" spans="1:15" ht="15.75" hidden="1" x14ac:dyDescent="0.25">
      <c r="A192" s="27" t="s">
        <v>58</v>
      </c>
      <c r="B192" s="92" t="s">
        <v>304</v>
      </c>
      <c r="C192" s="92"/>
      <c r="D192" s="92"/>
      <c r="E192" s="92"/>
      <c r="F192" s="92"/>
      <c r="G192" s="92"/>
      <c r="H192" s="92"/>
      <c r="I192" s="92"/>
      <c r="J192" s="92"/>
      <c r="K192" s="92"/>
      <c r="L192" s="92"/>
      <c r="M192" s="92"/>
      <c r="N192" s="92"/>
      <c r="O192" s="93"/>
    </row>
    <row r="193" spans="1:15" ht="15.75" hidden="1" x14ac:dyDescent="0.25">
      <c r="A193" s="27" t="s">
        <v>145</v>
      </c>
      <c r="B193" s="92"/>
      <c r="C193" s="92"/>
      <c r="D193" s="92"/>
      <c r="E193" s="92"/>
      <c r="F193" s="92"/>
      <c r="G193" s="92"/>
      <c r="H193" s="92"/>
      <c r="I193" s="92"/>
      <c r="J193" s="92"/>
      <c r="K193" s="92"/>
      <c r="L193" s="92"/>
      <c r="M193" s="92"/>
      <c r="N193" s="92"/>
      <c r="O193" s="93"/>
    </row>
    <row r="194" spans="1:15" ht="15.75" hidden="1" x14ac:dyDescent="0.25">
      <c r="A194" s="27" t="s">
        <v>20</v>
      </c>
      <c r="B194" s="92" t="s">
        <v>305</v>
      </c>
      <c r="C194" s="92"/>
      <c r="D194" s="92"/>
      <c r="E194" s="92"/>
      <c r="F194" s="92"/>
      <c r="G194" s="92"/>
      <c r="H194" s="92"/>
      <c r="I194" s="92"/>
      <c r="J194" s="92"/>
      <c r="K194" s="92"/>
      <c r="L194" s="92"/>
      <c r="M194" s="92"/>
      <c r="N194" s="92"/>
      <c r="O194" s="93"/>
    </row>
    <row r="195" spans="1:15" ht="15.75" hidden="1" x14ac:dyDescent="0.25">
      <c r="A195" s="27" t="s">
        <v>11</v>
      </c>
      <c r="B195" s="92" t="s">
        <v>307</v>
      </c>
      <c r="C195" s="92"/>
      <c r="D195" s="92"/>
      <c r="E195" s="92"/>
      <c r="F195" s="92"/>
      <c r="G195" s="92"/>
      <c r="H195" s="92"/>
      <c r="I195" s="92"/>
      <c r="J195" s="92"/>
      <c r="K195" s="92"/>
      <c r="L195" s="92"/>
      <c r="M195" s="92"/>
      <c r="N195" s="92"/>
      <c r="O195" s="93"/>
    </row>
    <row r="196" spans="1:15" ht="15.75" hidden="1" x14ac:dyDescent="0.25">
      <c r="A196" s="27" t="s">
        <v>140</v>
      </c>
      <c r="B196" s="92" t="s">
        <v>308</v>
      </c>
      <c r="C196" s="92"/>
      <c r="D196" s="92"/>
      <c r="E196" s="92"/>
      <c r="F196" s="92"/>
      <c r="G196" s="92"/>
      <c r="H196" s="92"/>
      <c r="I196" s="92"/>
      <c r="J196" s="92"/>
      <c r="K196" s="92"/>
      <c r="L196" s="92"/>
      <c r="M196" s="92"/>
      <c r="N196" s="92"/>
      <c r="O196" s="93"/>
    </row>
    <row r="197" spans="1:15" ht="15.75" hidden="1" x14ac:dyDescent="0.25">
      <c r="A197" s="27" t="s">
        <v>52</v>
      </c>
      <c r="B197" s="92"/>
      <c r="C197" s="92"/>
      <c r="D197" s="92"/>
      <c r="E197" s="92"/>
      <c r="F197" s="92"/>
      <c r="G197" s="92"/>
      <c r="H197" s="92"/>
      <c r="I197" s="92"/>
      <c r="J197" s="92"/>
      <c r="K197" s="92"/>
      <c r="L197" s="92"/>
      <c r="M197" s="92"/>
      <c r="N197" s="92"/>
      <c r="O197" s="93"/>
    </row>
    <row r="198" spans="1:15" ht="15.75" hidden="1" x14ac:dyDescent="0.25">
      <c r="A198" s="27" t="s">
        <v>16</v>
      </c>
      <c r="B198" s="92" t="s">
        <v>309</v>
      </c>
      <c r="C198" s="92"/>
      <c r="D198" s="92"/>
      <c r="E198" s="92"/>
      <c r="F198" s="92"/>
      <c r="G198" s="92"/>
      <c r="H198" s="92"/>
      <c r="I198" s="92"/>
      <c r="J198" s="92"/>
      <c r="K198" s="92"/>
      <c r="L198" s="92"/>
      <c r="M198" s="92"/>
      <c r="N198" s="92"/>
      <c r="O198" s="93"/>
    </row>
    <row r="199" spans="1:15" ht="15.75" hidden="1" customHeight="1" x14ac:dyDescent="0.25">
      <c r="A199" s="27" t="s">
        <v>14</v>
      </c>
      <c r="B199" s="92" t="s">
        <v>295</v>
      </c>
      <c r="C199" s="92"/>
      <c r="D199" s="92"/>
      <c r="E199" s="92"/>
      <c r="F199" s="92"/>
      <c r="G199" s="92"/>
      <c r="H199" s="92"/>
      <c r="I199" s="92"/>
      <c r="J199" s="92"/>
      <c r="K199" s="92"/>
      <c r="L199" s="92"/>
      <c r="M199" s="92"/>
      <c r="N199" s="92"/>
      <c r="O199" s="93"/>
    </row>
    <row r="200" spans="1:15" ht="15.75" hidden="1" x14ac:dyDescent="0.25">
      <c r="A200" s="27" t="s">
        <v>15</v>
      </c>
      <c r="B200" s="92"/>
      <c r="C200" s="92"/>
      <c r="D200" s="92"/>
      <c r="E200" s="92"/>
      <c r="F200" s="92"/>
      <c r="G200" s="92"/>
      <c r="H200" s="92"/>
      <c r="I200" s="92"/>
      <c r="J200" s="92"/>
      <c r="K200" s="92"/>
      <c r="L200" s="92"/>
      <c r="M200" s="92"/>
      <c r="N200" s="92"/>
      <c r="O200" s="93"/>
    </row>
    <row r="201" spans="1:15" ht="15.75" hidden="1" x14ac:dyDescent="0.25">
      <c r="A201" s="27" t="s">
        <v>59</v>
      </c>
      <c r="B201" s="92"/>
      <c r="C201" s="92"/>
      <c r="D201" s="92"/>
      <c r="E201" s="92"/>
      <c r="F201" s="92"/>
      <c r="G201" s="92"/>
      <c r="H201" s="92"/>
      <c r="I201" s="92"/>
      <c r="J201" s="92"/>
      <c r="K201" s="92"/>
      <c r="L201" s="92"/>
      <c r="M201" s="92"/>
      <c r="N201" s="92"/>
      <c r="O201" s="93"/>
    </row>
    <row r="202" spans="1:15" ht="15.75" hidden="1" x14ac:dyDescent="0.25">
      <c r="A202" s="27" t="s">
        <v>13</v>
      </c>
      <c r="B202" s="86"/>
      <c r="C202" s="87"/>
      <c r="D202" s="87"/>
      <c r="E202" s="87"/>
      <c r="F202" s="87"/>
      <c r="G202" s="87"/>
      <c r="H202" s="87"/>
      <c r="I202" s="87"/>
      <c r="J202" s="87"/>
      <c r="K202" s="87"/>
      <c r="L202" s="87"/>
      <c r="M202" s="87"/>
      <c r="N202" s="87"/>
      <c r="O202" s="88"/>
    </row>
    <row r="203" spans="1:15" ht="15.75" hidden="1" x14ac:dyDescent="0.25">
      <c r="A203" s="28" t="s">
        <v>21</v>
      </c>
      <c r="B203" s="103"/>
      <c r="C203" s="103"/>
      <c r="D203" s="103"/>
      <c r="E203" s="103"/>
      <c r="F203" s="103"/>
      <c r="G203" s="103"/>
      <c r="H203" s="103"/>
      <c r="I203" s="103"/>
      <c r="J203" s="103"/>
      <c r="K203" s="103"/>
      <c r="L203" s="103"/>
      <c r="M203" s="103"/>
      <c r="N203" s="103"/>
      <c r="O203" s="104"/>
    </row>
    <row r="204" spans="1:15" ht="15.75" hidden="1" customHeight="1" x14ac:dyDescent="0.25">
      <c r="A204" s="29" t="s">
        <v>17</v>
      </c>
      <c r="B204" s="86" t="s">
        <v>311</v>
      </c>
      <c r="C204" s="87"/>
      <c r="D204" s="87"/>
      <c r="E204" s="87"/>
      <c r="F204" s="87"/>
      <c r="G204" s="87"/>
      <c r="H204" s="87"/>
      <c r="I204" s="87"/>
      <c r="J204" s="87"/>
      <c r="K204" s="87"/>
      <c r="L204" s="87"/>
      <c r="M204" s="87"/>
      <c r="N204" s="87"/>
      <c r="O204" s="88"/>
    </row>
    <row r="205" spans="1:15" ht="15.75" hidden="1" customHeight="1" x14ac:dyDescent="0.25">
      <c r="A205" s="30" t="s">
        <v>18</v>
      </c>
      <c r="B205" s="86" t="s">
        <v>312</v>
      </c>
      <c r="C205" s="87"/>
      <c r="D205" s="87"/>
      <c r="E205" s="87"/>
      <c r="F205" s="87"/>
      <c r="G205" s="87"/>
      <c r="H205" s="87"/>
      <c r="I205" s="87"/>
      <c r="J205" s="87"/>
      <c r="K205" s="87"/>
      <c r="L205" s="87"/>
      <c r="M205" s="87"/>
      <c r="N205" s="87"/>
      <c r="O205" s="88"/>
    </row>
    <row r="206" spans="1:15" ht="15.75" hidden="1" thickBot="1" x14ac:dyDescent="0.3">
      <c r="A206" s="31" t="s">
        <v>19</v>
      </c>
      <c r="B206" s="89"/>
      <c r="C206" s="90"/>
      <c r="D206" s="90"/>
      <c r="E206" s="90"/>
      <c r="F206" s="90"/>
      <c r="G206" s="90"/>
      <c r="H206" s="90"/>
      <c r="I206" s="90"/>
      <c r="J206" s="90"/>
      <c r="K206" s="90"/>
      <c r="L206" s="90"/>
      <c r="M206" s="90"/>
      <c r="N206" s="90"/>
      <c r="O206" s="91"/>
    </row>
    <row r="207" spans="1:15" ht="15.75" hidden="1" thickBot="1" x14ac:dyDescent="0.3"/>
    <row r="208" spans="1:15" ht="15.75" hidden="1" thickBot="1" x14ac:dyDescent="0.3">
      <c r="A208" s="19" t="s">
        <v>138</v>
      </c>
      <c r="B208" s="4"/>
      <c r="C208" s="4"/>
      <c r="D208" s="4"/>
      <c r="E208" s="4"/>
      <c r="F208" s="4"/>
      <c r="G208" s="4"/>
      <c r="H208" s="4"/>
      <c r="I208" s="4"/>
      <c r="J208" s="4"/>
      <c r="K208" s="4"/>
      <c r="L208" s="4"/>
      <c r="M208" s="4"/>
      <c r="N208" s="5"/>
      <c r="O208" s="6"/>
    </row>
    <row r="209" spans="1:15" ht="15.75" hidden="1" x14ac:dyDescent="0.25">
      <c r="A209" s="26" t="s">
        <v>0</v>
      </c>
      <c r="B209" s="94"/>
      <c r="C209" s="94"/>
      <c r="D209" s="94"/>
      <c r="E209" s="94"/>
      <c r="F209" s="94"/>
      <c r="G209" s="94"/>
      <c r="H209" s="94"/>
      <c r="I209" s="94"/>
      <c r="J209" s="94"/>
      <c r="K209" s="94"/>
      <c r="L209" s="94"/>
      <c r="M209" s="94"/>
      <c r="N209" s="94"/>
      <c r="O209" s="95"/>
    </row>
    <row r="210" spans="1:15" ht="15.75" hidden="1" x14ac:dyDescent="0.25">
      <c r="A210" s="27" t="s">
        <v>12</v>
      </c>
      <c r="B210" s="92"/>
      <c r="C210" s="92"/>
      <c r="D210" s="92"/>
      <c r="E210" s="92"/>
      <c r="F210" s="92"/>
      <c r="G210" s="92"/>
      <c r="H210" s="92"/>
      <c r="I210" s="92"/>
      <c r="J210" s="92"/>
      <c r="K210" s="92"/>
      <c r="L210" s="92"/>
      <c r="M210" s="92"/>
      <c r="N210" s="92"/>
      <c r="O210" s="93"/>
    </row>
    <row r="211" spans="1:15" ht="15.75" hidden="1" x14ac:dyDescent="0.25">
      <c r="A211" s="27" t="s">
        <v>58</v>
      </c>
      <c r="B211" s="92"/>
      <c r="C211" s="92"/>
      <c r="D211" s="92"/>
      <c r="E211" s="92"/>
      <c r="F211" s="92"/>
      <c r="G211" s="92"/>
      <c r="H211" s="92"/>
      <c r="I211" s="92"/>
      <c r="J211" s="92"/>
      <c r="K211" s="92"/>
      <c r="L211" s="92"/>
      <c r="M211" s="92"/>
      <c r="N211" s="92"/>
      <c r="O211" s="93"/>
    </row>
    <row r="212" spans="1:15" ht="15.75" hidden="1" x14ac:dyDescent="0.25">
      <c r="A212" s="27" t="s">
        <v>145</v>
      </c>
      <c r="B212" s="92"/>
      <c r="C212" s="92"/>
      <c r="D212" s="92"/>
      <c r="E212" s="92"/>
      <c r="F212" s="92"/>
      <c r="G212" s="92"/>
      <c r="H212" s="92"/>
      <c r="I212" s="92"/>
      <c r="J212" s="92"/>
      <c r="K212" s="92"/>
      <c r="L212" s="92"/>
      <c r="M212" s="92"/>
      <c r="N212" s="92"/>
      <c r="O212" s="93"/>
    </row>
    <row r="213" spans="1:15" ht="15.75" hidden="1" x14ac:dyDescent="0.25">
      <c r="A213" s="27" t="s">
        <v>20</v>
      </c>
      <c r="B213" s="92"/>
      <c r="C213" s="92"/>
      <c r="D213" s="92"/>
      <c r="E213" s="92"/>
      <c r="F213" s="92"/>
      <c r="G213" s="92"/>
      <c r="H213" s="92"/>
      <c r="I213" s="92"/>
      <c r="J213" s="92"/>
      <c r="K213" s="92"/>
      <c r="L213" s="92"/>
      <c r="M213" s="92"/>
      <c r="N213" s="92"/>
      <c r="O213" s="93"/>
    </row>
    <row r="214" spans="1:15" ht="15.75" hidden="1" x14ac:dyDescent="0.25">
      <c r="A214" s="27" t="s">
        <v>11</v>
      </c>
      <c r="B214" s="92"/>
      <c r="C214" s="92"/>
      <c r="D214" s="92"/>
      <c r="E214" s="92"/>
      <c r="F214" s="92"/>
      <c r="G214" s="92"/>
      <c r="H214" s="92"/>
      <c r="I214" s="92"/>
      <c r="J214" s="92"/>
      <c r="K214" s="92"/>
      <c r="L214" s="92"/>
      <c r="M214" s="92"/>
      <c r="N214" s="92"/>
      <c r="O214" s="93"/>
    </row>
    <row r="215" spans="1:15" ht="15.75" hidden="1" x14ac:dyDescent="0.25">
      <c r="A215" s="27" t="s">
        <v>140</v>
      </c>
      <c r="B215" s="92"/>
      <c r="C215" s="92"/>
      <c r="D215" s="92"/>
      <c r="E215" s="92"/>
      <c r="F215" s="92"/>
      <c r="G215" s="92"/>
      <c r="H215" s="92"/>
      <c r="I215" s="92"/>
      <c r="J215" s="92"/>
      <c r="K215" s="92"/>
      <c r="L215" s="92"/>
      <c r="M215" s="92"/>
      <c r="N215" s="92"/>
      <c r="O215" s="93"/>
    </row>
    <row r="216" spans="1:15" ht="15.75" hidden="1" x14ac:dyDescent="0.25">
      <c r="A216" s="27" t="s">
        <v>52</v>
      </c>
      <c r="B216" s="92"/>
      <c r="C216" s="92"/>
      <c r="D216" s="92"/>
      <c r="E216" s="92"/>
      <c r="F216" s="92"/>
      <c r="G216" s="92"/>
      <c r="H216" s="92"/>
      <c r="I216" s="92"/>
      <c r="J216" s="92"/>
      <c r="K216" s="92"/>
      <c r="L216" s="92"/>
      <c r="M216" s="92"/>
      <c r="N216" s="92"/>
      <c r="O216" s="93"/>
    </row>
    <row r="217" spans="1:15" ht="15.75" hidden="1" x14ac:dyDescent="0.25">
      <c r="A217" s="27" t="s">
        <v>16</v>
      </c>
      <c r="B217" s="92"/>
      <c r="C217" s="92"/>
      <c r="D217" s="92"/>
      <c r="E217" s="92"/>
      <c r="F217" s="92"/>
      <c r="G217" s="92"/>
      <c r="H217" s="92"/>
      <c r="I217" s="92"/>
      <c r="J217" s="92"/>
      <c r="K217" s="92"/>
      <c r="L217" s="92"/>
      <c r="M217" s="92"/>
      <c r="N217" s="92"/>
      <c r="O217" s="93"/>
    </row>
    <row r="218" spans="1:15" ht="15.75" hidden="1" x14ac:dyDescent="0.25">
      <c r="A218" s="27" t="s">
        <v>14</v>
      </c>
      <c r="B218" s="92"/>
      <c r="C218" s="92"/>
      <c r="D218" s="92"/>
      <c r="E218" s="92"/>
      <c r="F218" s="92"/>
      <c r="G218" s="92"/>
      <c r="H218" s="92"/>
      <c r="I218" s="92"/>
      <c r="J218" s="92"/>
      <c r="K218" s="92"/>
      <c r="L218" s="92"/>
      <c r="M218" s="92"/>
      <c r="N218" s="92"/>
      <c r="O218" s="93"/>
    </row>
    <row r="219" spans="1:15" ht="15.75" hidden="1" x14ac:dyDescent="0.25">
      <c r="A219" s="27" t="s">
        <v>15</v>
      </c>
      <c r="B219" s="92"/>
      <c r="C219" s="92"/>
      <c r="D219" s="92"/>
      <c r="E219" s="92"/>
      <c r="F219" s="92"/>
      <c r="G219" s="92"/>
      <c r="H219" s="92"/>
      <c r="I219" s="92"/>
      <c r="J219" s="92"/>
      <c r="K219" s="92"/>
      <c r="L219" s="92"/>
      <c r="M219" s="92"/>
      <c r="N219" s="92"/>
      <c r="O219" s="93"/>
    </row>
    <row r="220" spans="1:15" ht="15.75" hidden="1" x14ac:dyDescent="0.25">
      <c r="A220" s="27" t="s">
        <v>59</v>
      </c>
      <c r="B220" s="92"/>
      <c r="C220" s="92"/>
      <c r="D220" s="92"/>
      <c r="E220" s="92"/>
      <c r="F220" s="92"/>
      <c r="G220" s="92"/>
      <c r="H220" s="92"/>
      <c r="I220" s="92"/>
      <c r="J220" s="92"/>
      <c r="K220" s="92"/>
      <c r="L220" s="92"/>
      <c r="M220" s="92"/>
      <c r="N220" s="92"/>
      <c r="O220" s="93"/>
    </row>
    <row r="221" spans="1:15" ht="15.75" hidden="1" x14ac:dyDescent="0.25">
      <c r="A221" s="27" t="s">
        <v>13</v>
      </c>
      <c r="B221" s="86"/>
      <c r="C221" s="87"/>
      <c r="D221" s="87"/>
      <c r="E221" s="87"/>
      <c r="F221" s="87"/>
      <c r="G221" s="87"/>
      <c r="H221" s="87"/>
      <c r="I221" s="87"/>
      <c r="J221" s="87"/>
      <c r="K221" s="87"/>
      <c r="L221" s="87"/>
      <c r="M221" s="87"/>
      <c r="N221" s="87"/>
      <c r="O221" s="88"/>
    </row>
    <row r="222" spans="1:15" ht="15.75" hidden="1" x14ac:dyDescent="0.25">
      <c r="A222" s="28" t="s">
        <v>21</v>
      </c>
      <c r="B222" s="103"/>
      <c r="C222" s="103"/>
      <c r="D222" s="103"/>
      <c r="E222" s="103"/>
      <c r="F222" s="103"/>
      <c r="G222" s="103"/>
      <c r="H222" s="103"/>
      <c r="I222" s="103"/>
      <c r="J222" s="103"/>
      <c r="K222" s="103"/>
      <c r="L222" s="103"/>
      <c r="M222" s="103"/>
      <c r="N222" s="103"/>
      <c r="O222" s="104"/>
    </row>
    <row r="223" spans="1:15" ht="15.75" hidden="1" x14ac:dyDescent="0.25">
      <c r="A223" s="29" t="s">
        <v>17</v>
      </c>
      <c r="B223" s="86"/>
      <c r="C223" s="87"/>
      <c r="D223" s="87"/>
      <c r="E223" s="87"/>
      <c r="F223" s="87"/>
      <c r="G223" s="87"/>
      <c r="H223" s="87"/>
      <c r="I223" s="87"/>
      <c r="J223" s="87"/>
      <c r="K223" s="87"/>
      <c r="L223" s="87"/>
      <c r="M223" s="87"/>
      <c r="N223" s="87"/>
      <c r="O223" s="88"/>
    </row>
    <row r="224" spans="1:15" ht="15.75" hidden="1" x14ac:dyDescent="0.25">
      <c r="A224" s="30" t="s">
        <v>18</v>
      </c>
      <c r="B224" s="86"/>
      <c r="C224" s="87"/>
      <c r="D224" s="87"/>
      <c r="E224" s="87"/>
      <c r="F224" s="87"/>
      <c r="G224" s="87"/>
      <c r="H224" s="87"/>
      <c r="I224" s="87"/>
      <c r="J224" s="87"/>
      <c r="K224" s="87"/>
      <c r="L224" s="87"/>
      <c r="M224" s="87"/>
      <c r="N224" s="87"/>
      <c r="O224" s="88"/>
    </row>
    <row r="225" spans="1:15" ht="15.75" hidden="1" thickBot="1" x14ac:dyDescent="0.3">
      <c r="A225" s="31" t="s">
        <v>19</v>
      </c>
      <c r="B225" s="89"/>
      <c r="C225" s="90"/>
      <c r="D225" s="90"/>
      <c r="E225" s="90"/>
      <c r="F225" s="90"/>
      <c r="G225" s="90"/>
      <c r="H225" s="90"/>
      <c r="I225" s="90"/>
      <c r="J225" s="90"/>
      <c r="K225" s="90"/>
      <c r="L225" s="90"/>
      <c r="M225" s="90"/>
      <c r="N225" s="90"/>
      <c r="O225" s="91"/>
    </row>
    <row r="226" spans="1:15" ht="15.75" hidden="1" thickBot="1" x14ac:dyDescent="0.3"/>
    <row r="227" spans="1:15" ht="34.5" customHeight="1" thickBot="1" x14ac:dyDescent="0.3">
      <c r="A227" s="19" t="s">
        <v>142</v>
      </c>
      <c r="B227" s="4"/>
      <c r="C227" s="4"/>
      <c r="D227" s="4"/>
      <c r="E227" s="4"/>
      <c r="F227" s="4"/>
      <c r="G227" s="4"/>
      <c r="H227" s="4"/>
      <c r="I227" s="4"/>
      <c r="J227" s="4"/>
      <c r="K227" s="4"/>
      <c r="L227" s="4"/>
      <c r="M227" s="4"/>
      <c r="N227" s="5"/>
      <c r="O227" s="6"/>
    </row>
    <row r="228" spans="1:15" x14ac:dyDescent="0.25">
      <c r="A228" s="26" t="s">
        <v>0</v>
      </c>
      <c r="B228" s="94" t="s">
        <v>322</v>
      </c>
      <c r="C228" s="94"/>
      <c r="D228" s="94"/>
      <c r="E228" s="94"/>
      <c r="F228" s="94"/>
      <c r="G228" s="94"/>
      <c r="H228" s="94"/>
      <c r="I228" s="94"/>
      <c r="J228" s="94"/>
      <c r="K228" s="94"/>
      <c r="L228" s="94"/>
      <c r="M228" s="94"/>
      <c r="N228" s="94"/>
      <c r="O228" s="95"/>
    </row>
    <row r="229" spans="1:15" ht="27.95" customHeight="1" x14ac:dyDescent="0.25">
      <c r="A229" s="27" t="s">
        <v>12</v>
      </c>
      <c r="B229" s="92" t="s">
        <v>323</v>
      </c>
      <c r="C229" s="92"/>
      <c r="D229" s="92"/>
      <c r="E229" s="92"/>
      <c r="F229" s="92"/>
      <c r="G229" s="92"/>
      <c r="H229" s="92"/>
      <c r="I229" s="92"/>
      <c r="J229" s="92"/>
      <c r="K229" s="92"/>
      <c r="L229" s="92"/>
      <c r="M229" s="92"/>
      <c r="N229" s="92"/>
      <c r="O229" s="93"/>
    </row>
    <row r="230" spans="1:15" x14ac:dyDescent="0.25">
      <c r="A230" s="27" t="s">
        <v>58</v>
      </c>
      <c r="B230" s="92" t="s">
        <v>324</v>
      </c>
      <c r="C230" s="92"/>
      <c r="D230" s="92"/>
      <c r="E230" s="92"/>
      <c r="F230" s="92"/>
      <c r="G230" s="92"/>
      <c r="H230" s="92"/>
      <c r="I230" s="92"/>
      <c r="J230" s="92"/>
      <c r="K230" s="92"/>
      <c r="L230" s="92"/>
      <c r="M230" s="92"/>
      <c r="N230" s="92"/>
      <c r="O230" s="93"/>
    </row>
    <row r="231" spans="1:15" ht="45.6" customHeight="1" x14ac:dyDescent="0.25">
      <c r="A231" s="27" t="s">
        <v>145</v>
      </c>
      <c r="B231" s="92" t="s">
        <v>325</v>
      </c>
      <c r="C231" s="92"/>
      <c r="D231" s="92"/>
      <c r="E231" s="92"/>
      <c r="F231" s="92"/>
      <c r="G231" s="92"/>
      <c r="H231" s="92"/>
      <c r="I231" s="92"/>
      <c r="J231" s="92"/>
      <c r="K231" s="92"/>
      <c r="L231" s="92"/>
      <c r="M231" s="92"/>
      <c r="N231" s="92"/>
      <c r="O231" s="93"/>
    </row>
    <row r="232" spans="1:15" x14ac:dyDescent="0.25">
      <c r="A232" s="27" t="s">
        <v>20</v>
      </c>
      <c r="B232" s="92" t="s">
        <v>200</v>
      </c>
      <c r="C232" s="92"/>
      <c r="D232" s="92"/>
      <c r="E232" s="92"/>
      <c r="F232" s="92"/>
      <c r="G232" s="92"/>
      <c r="H232" s="92"/>
      <c r="I232" s="92"/>
      <c r="J232" s="92"/>
      <c r="K232" s="92"/>
      <c r="L232" s="92"/>
      <c r="M232" s="92"/>
      <c r="N232" s="92"/>
      <c r="O232" s="93"/>
    </row>
    <row r="233" spans="1:15" ht="27.6" customHeight="1" x14ac:dyDescent="0.25">
      <c r="A233" s="27" t="s">
        <v>11</v>
      </c>
      <c r="B233" s="92" t="s">
        <v>336</v>
      </c>
      <c r="C233" s="92"/>
      <c r="D233" s="92"/>
      <c r="E233" s="92"/>
      <c r="F233" s="92"/>
      <c r="G233" s="92"/>
      <c r="H233" s="92"/>
      <c r="I233" s="92"/>
      <c r="J233" s="92"/>
      <c r="K233" s="92"/>
      <c r="L233" s="92"/>
      <c r="M233" s="92"/>
      <c r="N233" s="92"/>
      <c r="O233" s="93"/>
    </row>
    <row r="234" spans="1:15" x14ac:dyDescent="0.25">
      <c r="A234" s="27" t="s">
        <v>140</v>
      </c>
      <c r="B234" s="92" t="s">
        <v>326</v>
      </c>
      <c r="C234" s="92"/>
      <c r="D234" s="92"/>
      <c r="E234" s="92"/>
      <c r="F234" s="92"/>
      <c r="G234" s="92"/>
      <c r="H234" s="92"/>
      <c r="I234" s="92"/>
      <c r="J234" s="92"/>
      <c r="K234" s="92"/>
      <c r="L234" s="92"/>
      <c r="M234" s="92"/>
      <c r="N234" s="92"/>
      <c r="O234" s="93"/>
    </row>
    <row r="235" spans="1:15" x14ac:dyDescent="0.25">
      <c r="A235" s="27" t="s">
        <v>52</v>
      </c>
      <c r="B235" s="92" t="s">
        <v>177</v>
      </c>
      <c r="C235" s="92"/>
      <c r="D235" s="92"/>
      <c r="E235" s="92"/>
      <c r="F235" s="92"/>
      <c r="G235" s="92"/>
      <c r="H235" s="92"/>
      <c r="I235" s="92"/>
      <c r="J235" s="92"/>
      <c r="K235" s="92"/>
      <c r="L235" s="92"/>
      <c r="M235" s="92"/>
      <c r="N235" s="92"/>
      <c r="O235" s="93"/>
    </row>
    <row r="236" spans="1:15" x14ac:dyDescent="0.25">
      <c r="A236" s="27" t="s">
        <v>16</v>
      </c>
      <c r="B236" s="92" t="s">
        <v>327</v>
      </c>
      <c r="C236" s="92"/>
      <c r="D236" s="92"/>
      <c r="E236" s="92"/>
      <c r="F236" s="92"/>
      <c r="G236" s="92"/>
      <c r="H236" s="92"/>
      <c r="I236" s="92"/>
      <c r="J236" s="92"/>
      <c r="K236" s="92"/>
      <c r="L236" s="92"/>
      <c r="M236" s="92"/>
      <c r="N236" s="92"/>
      <c r="O236" s="93"/>
    </row>
    <row r="237" spans="1:15" x14ac:dyDescent="0.25">
      <c r="A237" s="27" t="s">
        <v>14</v>
      </c>
      <c r="B237" s="92" t="s">
        <v>177</v>
      </c>
      <c r="C237" s="92"/>
      <c r="D237" s="92"/>
      <c r="E237" s="92"/>
      <c r="F237" s="92"/>
      <c r="G237" s="92"/>
      <c r="H237" s="92"/>
      <c r="I237" s="92"/>
      <c r="J237" s="92"/>
      <c r="K237" s="92"/>
      <c r="L237" s="92"/>
      <c r="M237" s="92"/>
      <c r="N237" s="92"/>
      <c r="O237" s="93"/>
    </row>
    <row r="238" spans="1:15" ht="29.1" customHeight="1" x14ac:dyDescent="0.25">
      <c r="A238" s="27" t="s">
        <v>15</v>
      </c>
      <c r="B238" s="92" t="s">
        <v>329</v>
      </c>
      <c r="C238" s="92"/>
      <c r="D238" s="92"/>
      <c r="E238" s="92"/>
      <c r="F238" s="92"/>
      <c r="G238" s="92"/>
      <c r="H238" s="92"/>
      <c r="I238" s="92"/>
      <c r="J238" s="92"/>
      <c r="K238" s="92"/>
      <c r="L238" s="92"/>
      <c r="M238" s="92"/>
      <c r="N238" s="92"/>
      <c r="O238" s="93"/>
    </row>
    <row r="239" spans="1:15" x14ac:dyDescent="0.25">
      <c r="A239" s="27" t="s">
        <v>59</v>
      </c>
      <c r="B239" s="92" t="s">
        <v>177</v>
      </c>
      <c r="C239" s="92"/>
      <c r="D239" s="92"/>
      <c r="E239" s="92"/>
      <c r="F239" s="92"/>
      <c r="G239" s="92"/>
      <c r="H239" s="92"/>
      <c r="I239" s="92"/>
      <c r="J239" s="92"/>
      <c r="K239" s="92"/>
      <c r="L239" s="92"/>
      <c r="M239" s="92"/>
      <c r="N239" s="92"/>
      <c r="O239" s="93"/>
    </row>
    <row r="240" spans="1:15" x14ac:dyDescent="0.25">
      <c r="A240" s="27" t="s">
        <v>13</v>
      </c>
      <c r="B240" s="86" t="s">
        <v>328</v>
      </c>
      <c r="C240" s="87"/>
      <c r="D240" s="87"/>
      <c r="E240" s="87"/>
      <c r="F240" s="87"/>
      <c r="G240" s="87"/>
      <c r="H240" s="87"/>
      <c r="I240" s="87"/>
      <c r="J240" s="87"/>
      <c r="K240" s="87"/>
      <c r="L240" s="87"/>
      <c r="M240" s="87"/>
      <c r="N240" s="87"/>
      <c r="O240" s="88"/>
    </row>
    <row r="241" spans="1:15" x14ac:dyDescent="0.25">
      <c r="A241" s="28" t="s">
        <v>21</v>
      </c>
      <c r="B241" s="103"/>
      <c r="C241" s="103"/>
      <c r="D241" s="103"/>
      <c r="E241" s="103"/>
      <c r="F241" s="103"/>
      <c r="G241" s="103"/>
      <c r="H241" s="103"/>
      <c r="I241" s="103"/>
      <c r="J241" s="103"/>
      <c r="K241" s="103"/>
      <c r="L241" s="103"/>
      <c r="M241" s="103"/>
      <c r="N241" s="103"/>
      <c r="O241" s="104"/>
    </row>
    <row r="242" spans="1:15" ht="34.5" customHeight="1" x14ac:dyDescent="0.25">
      <c r="A242" s="29" t="s">
        <v>17</v>
      </c>
      <c r="B242" s="86" t="s">
        <v>330</v>
      </c>
      <c r="C242" s="87"/>
      <c r="D242" s="87"/>
      <c r="E242" s="87"/>
      <c r="F242" s="87"/>
      <c r="G242" s="87"/>
      <c r="H242" s="87"/>
      <c r="I242" s="87"/>
      <c r="J242" s="87"/>
      <c r="K242" s="87"/>
      <c r="L242" s="87"/>
      <c r="M242" s="87"/>
      <c r="N242" s="87"/>
      <c r="O242" s="88"/>
    </row>
    <row r="243" spans="1:15" x14ac:dyDescent="0.25">
      <c r="A243" s="30" t="s">
        <v>18</v>
      </c>
      <c r="B243" s="86" t="s">
        <v>331</v>
      </c>
      <c r="C243" s="87"/>
      <c r="D243" s="87"/>
      <c r="E243" s="87"/>
      <c r="F243" s="87"/>
      <c r="G243" s="87"/>
      <c r="H243" s="87"/>
      <c r="I243" s="87"/>
      <c r="J243" s="87"/>
      <c r="K243" s="87"/>
      <c r="L243" s="87"/>
      <c r="M243" s="87"/>
      <c r="N243" s="87"/>
      <c r="O243" s="88"/>
    </row>
    <row r="244" spans="1:15" ht="15.75" thickBot="1" x14ac:dyDescent="0.3">
      <c r="A244" s="31" t="s">
        <v>19</v>
      </c>
      <c r="B244" s="89" t="s">
        <v>332</v>
      </c>
      <c r="C244" s="90"/>
      <c r="D244" s="90"/>
      <c r="E244" s="90"/>
      <c r="F244" s="90"/>
      <c r="G244" s="90"/>
      <c r="H244" s="90"/>
      <c r="I244" s="90"/>
      <c r="J244" s="90"/>
      <c r="K244" s="90"/>
      <c r="L244" s="90"/>
      <c r="M244" s="90"/>
      <c r="N244" s="90"/>
      <c r="O244" s="91"/>
    </row>
  </sheetData>
  <sortState ref="A18:A30">
    <sortCondition ref="A18:A30"/>
  </sortState>
  <mergeCells count="202">
    <mergeCell ref="B72:O72"/>
    <mergeCell ref="B64:O64"/>
    <mergeCell ref="B65:O65"/>
    <mergeCell ref="B66:O66"/>
    <mergeCell ref="B67:O67"/>
    <mergeCell ref="B68:O68"/>
    <mergeCell ref="B58:O58"/>
    <mergeCell ref="B59:O59"/>
    <mergeCell ref="B60:O60"/>
    <mergeCell ref="B61:O61"/>
    <mergeCell ref="B62:O62"/>
    <mergeCell ref="B63:O63"/>
    <mergeCell ref="B69:O69"/>
    <mergeCell ref="B70:O70"/>
    <mergeCell ref="B71:O71"/>
    <mergeCell ref="B37:O37"/>
    <mergeCell ref="B39:O39"/>
    <mergeCell ref="B40:O40"/>
    <mergeCell ref="B42:O42"/>
    <mergeCell ref="B53:O53"/>
    <mergeCell ref="B56:O56"/>
    <mergeCell ref="B57:O57"/>
    <mergeCell ref="B48:O48"/>
    <mergeCell ref="B49:O49"/>
    <mergeCell ref="B51:O51"/>
    <mergeCell ref="B52:O52"/>
    <mergeCell ref="B43:O43"/>
    <mergeCell ref="B45:O45"/>
    <mergeCell ref="B46:O46"/>
    <mergeCell ref="B47:O47"/>
    <mergeCell ref="B18:O18"/>
    <mergeCell ref="L1:O1"/>
    <mergeCell ref="A1:K1"/>
    <mergeCell ref="B23:O23"/>
    <mergeCell ref="B19:O19"/>
    <mergeCell ref="B20:O20"/>
    <mergeCell ref="B21:O21"/>
    <mergeCell ref="B22:O22"/>
    <mergeCell ref="B34:O34"/>
    <mergeCell ref="B24:O24"/>
    <mergeCell ref="B25:O25"/>
    <mergeCell ref="B26:O26"/>
    <mergeCell ref="B27:O27"/>
    <mergeCell ref="B28:O28"/>
    <mergeCell ref="B29:O29"/>
    <mergeCell ref="B31:O31"/>
    <mergeCell ref="B32:O32"/>
    <mergeCell ref="B33:O33"/>
    <mergeCell ref="B30:O30"/>
    <mergeCell ref="B80:O80"/>
    <mergeCell ref="B81:O81"/>
    <mergeCell ref="B82:O82"/>
    <mergeCell ref="B83:O83"/>
    <mergeCell ref="B84:O84"/>
    <mergeCell ref="B75:O75"/>
    <mergeCell ref="B76:O76"/>
    <mergeCell ref="B77:O77"/>
    <mergeCell ref="B78:O78"/>
    <mergeCell ref="B79:O79"/>
    <mergeCell ref="B90:O90"/>
    <mergeCell ref="B91:O91"/>
    <mergeCell ref="B95:O95"/>
    <mergeCell ref="B96:O96"/>
    <mergeCell ref="B97:O97"/>
    <mergeCell ref="B85:O85"/>
    <mergeCell ref="B86:O86"/>
    <mergeCell ref="B87:O87"/>
    <mergeCell ref="B88:O88"/>
    <mergeCell ref="B89:O89"/>
    <mergeCell ref="B103:O103"/>
    <mergeCell ref="B104:O104"/>
    <mergeCell ref="B105:O105"/>
    <mergeCell ref="B106:O106"/>
    <mergeCell ref="B107:O107"/>
    <mergeCell ref="B98:O98"/>
    <mergeCell ref="B99:O99"/>
    <mergeCell ref="B100:O100"/>
    <mergeCell ref="B101:O101"/>
    <mergeCell ref="B102:O102"/>
    <mergeCell ref="B115:O115"/>
    <mergeCell ref="B116:O116"/>
    <mergeCell ref="B117:O117"/>
    <mergeCell ref="B118:O118"/>
    <mergeCell ref="B119:O119"/>
    <mergeCell ref="B108:O108"/>
    <mergeCell ref="B109:O109"/>
    <mergeCell ref="B110:O110"/>
    <mergeCell ref="B111:O111"/>
    <mergeCell ref="B114:O114"/>
    <mergeCell ref="B125:O125"/>
    <mergeCell ref="B126:O126"/>
    <mergeCell ref="B127:O127"/>
    <mergeCell ref="B128:O128"/>
    <mergeCell ref="B129:O129"/>
    <mergeCell ref="B120:O120"/>
    <mergeCell ref="B121:O121"/>
    <mergeCell ref="B122:O122"/>
    <mergeCell ref="B123:O123"/>
    <mergeCell ref="B124:O124"/>
    <mergeCell ref="B137:O137"/>
    <mergeCell ref="B138:O138"/>
    <mergeCell ref="B139:O139"/>
    <mergeCell ref="B140:O140"/>
    <mergeCell ref="B141:O141"/>
    <mergeCell ref="B130:O130"/>
    <mergeCell ref="B133:O133"/>
    <mergeCell ref="B134:O134"/>
    <mergeCell ref="B135:O135"/>
    <mergeCell ref="B136:O136"/>
    <mergeCell ref="B147:O147"/>
    <mergeCell ref="B148:O148"/>
    <mergeCell ref="B149:O149"/>
    <mergeCell ref="B152:O152"/>
    <mergeCell ref="B153:O153"/>
    <mergeCell ref="B142:O142"/>
    <mergeCell ref="B143:O143"/>
    <mergeCell ref="B144:O144"/>
    <mergeCell ref="B145:O145"/>
    <mergeCell ref="B146:O146"/>
    <mergeCell ref="B159:O159"/>
    <mergeCell ref="B160:O160"/>
    <mergeCell ref="B161:O161"/>
    <mergeCell ref="B162:O162"/>
    <mergeCell ref="B163:O163"/>
    <mergeCell ref="B154:O154"/>
    <mergeCell ref="B155:O155"/>
    <mergeCell ref="B156:O156"/>
    <mergeCell ref="B157:O157"/>
    <mergeCell ref="B158:O158"/>
    <mergeCell ref="B171:O171"/>
    <mergeCell ref="B172:O172"/>
    <mergeCell ref="B173:O173"/>
    <mergeCell ref="B174:O174"/>
    <mergeCell ref="B175:O175"/>
    <mergeCell ref="B164:O164"/>
    <mergeCell ref="B165:O165"/>
    <mergeCell ref="B166:O166"/>
    <mergeCell ref="B167:O167"/>
    <mergeCell ref="B168:O168"/>
    <mergeCell ref="B181:O181"/>
    <mergeCell ref="B182:O182"/>
    <mergeCell ref="B183:O183"/>
    <mergeCell ref="B184:O184"/>
    <mergeCell ref="B185:O185"/>
    <mergeCell ref="B176:O176"/>
    <mergeCell ref="B177:O177"/>
    <mergeCell ref="B178:O178"/>
    <mergeCell ref="B179:O179"/>
    <mergeCell ref="B180:O180"/>
    <mergeCell ref="B193:O193"/>
    <mergeCell ref="B194:O194"/>
    <mergeCell ref="B195:O195"/>
    <mergeCell ref="B196:O196"/>
    <mergeCell ref="B197:O197"/>
    <mergeCell ref="B186:O186"/>
    <mergeCell ref="B187:O187"/>
    <mergeCell ref="B190:O190"/>
    <mergeCell ref="B191:O191"/>
    <mergeCell ref="B192:O192"/>
    <mergeCell ref="B203:O203"/>
    <mergeCell ref="B204:O204"/>
    <mergeCell ref="B205:O205"/>
    <mergeCell ref="B206:O206"/>
    <mergeCell ref="B209:O209"/>
    <mergeCell ref="B198:O198"/>
    <mergeCell ref="B199:O199"/>
    <mergeCell ref="B200:O200"/>
    <mergeCell ref="B201:O201"/>
    <mergeCell ref="B202:O202"/>
    <mergeCell ref="B215:O215"/>
    <mergeCell ref="B216:O216"/>
    <mergeCell ref="B217:O217"/>
    <mergeCell ref="B218:O218"/>
    <mergeCell ref="B219:O219"/>
    <mergeCell ref="B210:O210"/>
    <mergeCell ref="B211:O211"/>
    <mergeCell ref="B212:O212"/>
    <mergeCell ref="B213:O213"/>
    <mergeCell ref="B214:O214"/>
    <mergeCell ref="B225:O225"/>
    <mergeCell ref="B228:O228"/>
    <mergeCell ref="B229:O229"/>
    <mergeCell ref="B230:O230"/>
    <mergeCell ref="B231:O231"/>
    <mergeCell ref="B220:O220"/>
    <mergeCell ref="B221:O221"/>
    <mergeCell ref="B222:O222"/>
    <mergeCell ref="B223:O223"/>
    <mergeCell ref="B224:O224"/>
    <mergeCell ref="B242:O242"/>
    <mergeCell ref="B243:O243"/>
    <mergeCell ref="B244:O244"/>
    <mergeCell ref="B237:O237"/>
    <mergeCell ref="B238:O238"/>
    <mergeCell ref="B239:O239"/>
    <mergeCell ref="B240:O240"/>
    <mergeCell ref="B241:O241"/>
    <mergeCell ref="B232:O232"/>
    <mergeCell ref="B233:O233"/>
    <mergeCell ref="B234:O234"/>
    <mergeCell ref="B235:O235"/>
    <mergeCell ref="B236:O236"/>
  </mergeCells>
  <printOptions horizontalCentered="1" verticalCentered="1" gridLines="1"/>
  <pageMargins left="0.196850393700787" right="0.196850393700787" top="0.143700787" bottom="0.143700787" header="0.15748031496063" footer="0.15748031496063"/>
  <pageSetup scale="85" orientation="landscape" r:id="rId1"/>
  <headerFooter>
    <oddFooter>&amp;L&amp;9Printed: &amp;D&amp;C&amp;9Page &amp;P &amp;R&amp;9 2018 Monthly_LTC Indicators</oddFooter>
  </headerFooter>
  <ignoredErrors>
    <ignoredError sqref="O4:O15 N3:N15"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sheetPr>
  <dimension ref="A1:C93"/>
  <sheetViews>
    <sheetView topLeftCell="A70" zoomScale="97" workbookViewId="0">
      <selection activeCell="B1" sqref="B1:B93"/>
    </sheetView>
  </sheetViews>
  <sheetFormatPr defaultColWidth="8.5703125" defaultRowHeight="15" x14ac:dyDescent="0.25"/>
  <cols>
    <col min="1" max="1" width="2.42578125" customWidth="1"/>
    <col min="2" max="2" width="107.42578125" style="7" customWidth="1"/>
    <col min="3" max="3" width="2.42578125" customWidth="1"/>
    <col min="4" max="4" width="29.42578125" customWidth="1"/>
    <col min="5" max="5" width="17.5703125" customWidth="1"/>
  </cols>
  <sheetData>
    <row r="1" spans="1:3" ht="18.75" x14ac:dyDescent="0.25">
      <c r="A1" s="9"/>
      <c r="B1" s="32" t="s">
        <v>159</v>
      </c>
      <c r="C1" s="9"/>
    </row>
    <row r="2" spans="1:3" x14ac:dyDescent="0.25">
      <c r="A2" s="9"/>
      <c r="B2" s="36" t="s">
        <v>114</v>
      </c>
      <c r="C2" s="9"/>
    </row>
    <row r="3" spans="1:3" x14ac:dyDescent="0.25">
      <c r="A3" s="9"/>
      <c r="B3" s="49" t="s">
        <v>119</v>
      </c>
      <c r="C3" s="9"/>
    </row>
    <row r="4" spans="1:3" x14ac:dyDescent="0.25">
      <c r="A4" s="9"/>
      <c r="B4" s="49" t="s">
        <v>120</v>
      </c>
      <c r="C4" s="9"/>
    </row>
    <row r="5" spans="1:3" x14ac:dyDescent="0.25">
      <c r="A5" s="9"/>
      <c r="B5" s="49" t="s">
        <v>152</v>
      </c>
      <c r="C5" s="9"/>
    </row>
    <row r="6" spans="1:3" ht="9" customHeight="1" x14ac:dyDescent="0.25">
      <c r="A6" s="9"/>
      <c r="B6" s="49"/>
      <c r="C6" s="9"/>
    </row>
    <row r="7" spans="1:3" x14ac:dyDescent="0.25">
      <c r="A7" s="9"/>
      <c r="B7" s="33" t="s">
        <v>65</v>
      </c>
      <c r="C7" s="9"/>
    </row>
    <row r="8" spans="1:3" x14ac:dyDescent="0.25">
      <c r="A8" s="9"/>
      <c r="B8" s="34" t="s">
        <v>153</v>
      </c>
      <c r="C8" s="9"/>
    </row>
    <row r="9" spans="1:3" x14ac:dyDescent="0.25">
      <c r="A9" s="9"/>
      <c r="B9" s="35"/>
      <c r="C9" s="9"/>
    </row>
    <row r="10" spans="1:3" x14ac:dyDescent="0.25">
      <c r="A10" s="9"/>
      <c r="B10" s="33" t="s">
        <v>66</v>
      </c>
      <c r="C10" s="9"/>
    </row>
    <row r="11" spans="1:3" x14ac:dyDescent="0.25">
      <c r="A11" s="9"/>
      <c r="B11" s="34" t="s">
        <v>113</v>
      </c>
      <c r="C11" s="9"/>
    </row>
    <row r="12" spans="1:3" x14ac:dyDescent="0.25">
      <c r="A12" s="9"/>
      <c r="B12" s="34"/>
      <c r="C12" s="9"/>
    </row>
    <row r="13" spans="1:3" x14ac:dyDescent="0.25">
      <c r="A13" s="9"/>
      <c r="B13" s="33" t="s">
        <v>154</v>
      </c>
      <c r="C13" s="9"/>
    </row>
    <row r="14" spans="1:3" x14ac:dyDescent="0.25">
      <c r="A14" s="9"/>
      <c r="B14" s="34" t="s">
        <v>155</v>
      </c>
      <c r="C14" s="9"/>
    </row>
    <row r="15" spans="1:3" ht="9.6" customHeight="1" x14ac:dyDescent="0.25">
      <c r="A15" s="9"/>
      <c r="B15" s="34"/>
      <c r="C15" s="9"/>
    </row>
    <row r="16" spans="1:3" x14ac:dyDescent="0.25">
      <c r="A16" s="9"/>
      <c r="B16" s="36" t="s">
        <v>12</v>
      </c>
      <c r="C16" s="9"/>
    </row>
    <row r="17" spans="1:3" x14ac:dyDescent="0.25">
      <c r="A17" s="9"/>
      <c r="B17" s="34" t="s">
        <v>90</v>
      </c>
      <c r="C17" s="9"/>
    </row>
    <row r="18" spans="1:3" ht="6.6" customHeight="1" x14ac:dyDescent="0.25">
      <c r="A18" s="9"/>
      <c r="B18" s="34"/>
      <c r="C18" s="9"/>
    </row>
    <row r="19" spans="1:3" x14ac:dyDescent="0.25">
      <c r="A19" s="9"/>
      <c r="B19" s="36" t="s">
        <v>31</v>
      </c>
      <c r="C19" s="9"/>
    </row>
    <row r="20" spans="1:3" ht="45" x14ac:dyDescent="0.25">
      <c r="A20" s="9"/>
      <c r="B20" s="34" t="s">
        <v>103</v>
      </c>
      <c r="C20" s="9"/>
    </row>
    <row r="21" spans="1:3" x14ac:dyDescent="0.25">
      <c r="A21" s="9"/>
      <c r="B21" s="37" t="s">
        <v>69</v>
      </c>
      <c r="C21" s="9"/>
    </row>
    <row r="22" spans="1:3" x14ac:dyDescent="0.25">
      <c r="A22" s="9"/>
      <c r="B22" s="37" t="s">
        <v>97</v>
      </c>
      <c r="C22" s="9"/>
    </row>
    <row r="23" spans="1:3" x14ac:dyDescent="0.25">
      <c r="A23" s="9"/>
      <c r="B23" s="37" t="s">
        <v>67</v>
      </c>
      <c r="C23" s="9"/>
    </row>
    <row r="24" spans="1:3" x14ac:dyDescent="0.25">
      <c r="A24" s="9"/>
      <c r="B24" s="37" t="s">
        <v>70</v>
      </c>
      <c r="C24" s="9"/>
    </row>
    <row r="25" spans="1:3" x14ac:dyDescent="0.25">
      <c r="A25" s="9"/>
      <c r="B25" s="37" t="s">
        <v>96</v>
      </c>
      <c r="C25" s="9"/>
    </row>
    <row r="26" spans="1:3" x14ac:dyDescent="0.25">
      <c r="A26" s="9"/>
      <c r="B26" s="37" t="s">
        <v>71</v>
      </c>
      <c r="C26" s="9"/>
    </row>
    <row r="27" spans="1:3" x14ac:dyDescent="0.25">
      <c r="A27" s="9"/>
      <c r="B27" s="37" t="s">
        <v>72</v>
      </c>
      <c r="C27" s="9"/>
    </row>
    <row r="28" spans="1:3" x14ac:dyDescent="0.25">
      <c r="A28" s="9"/>
      <c r="B28" s="37" t="s">
        <v>68</v>
      </c>
      <c r="C28" s="9"/>
    </row>
    <row r="29" spans="1:3" x14ac:dyDescent="0.25">
      <c r="A29" s="9"/>
      <c r="B29" s="37" t="s">
        <v>73</v>
      </c>
      <c r="C29" s="9"/>
    </row>
    <row r="30" spans="1:3" x14ac:dyDescent="0.25">
      <c r="A30" s="9"/>
      <c r="B30" s="36" t="s">
        <v>63</v>
      </c>
      <c r="C30" s="9"/>
    </row>
    <row r="31" spans="1:3" x14ac:dyDescent="0.25">
      <c r="A31" s="9"/>
      <c r="B31" s="38" t="s">
        <v>99</v>
      </c>
      <c r="C31" s="9"/>
    </row>
    <row r="32" spans="1:3" ht="30" x14ac:dyDescent="0.25">
      <c r="A32" s="9"/>
      <c r="B32" s="38" t="s">
        <v>122</v>
      </c>
      <c r="C32" s="9"/>
    </row>
    <row r="33" spans="1:3" ht="7.35" customHeight="1" x14ac:dyDescent="0.25">
      <c r="A33" s="9"/>
      <c r="B33" s="38"/>
      <c r="C33" s="9"/>
    </row>
    <row r="34" spans="1:3" x14ac:dyDescent="0.25">
      <c r="A34" s="9"/>
      <c r="B34" s="39" t="s">
        <v>100</v>
      </c>
      <c r="C34" s="9"/>
    </row>
    <row r="35" spans="1:3" ht="30" x14ac:dyDescent="0.25">
      <c r="A35" s="9"/>
      <c r="B35" s="34" t="s">
        <v>104</v>
      </c>
      <c r="C35" s="9"/>
    </row>
    <row r="36" spans="1:3" ht="15.75" x14ac:dyDescent="0.25">
      <c r="A36" s="9"/>
      <c r="B36" s="40" t="s">
        <v>77</v>
      </c>
      <c r="C36" s="9"/>
    </row>
    <row r="37" spans="1:3" x14ac:dyDescent="0.25">
      <c r="A37" s="9"/>
      <c r="B37" s="41" t="s">
        <v>41</v>
      </c>
      <c r="C37" s="9"/>
    </row>
    <row r="38" spans="1:3" x14ac:dyDescent="0.25">
      <c r="A38" s="9"/>
      <c r="B38" s="41" t="s">
        <v>42</v>
      </c>
      <c r="C38" s="9"/>
    </row>
    <row r="39" spans="1:3" x14ac:dyDescent="0.25">
      <c r="A39" s="9"/>
      <c r="B39" s="41" t="s">
        <v>43</v>
      </c>
      <c r="C39" s="9"/>
    </row>
    <row r="40" spans="1:3" x14ac:dyDescent="0.25">
      <c r="A40" s="9"/>
      <c r="B40" s="41" t="s">
        <v>44</v>
      </c>
      <c r="C40" s="9"/>
    </row>
    <row r="41" spans="1:3" x14ac:dyDescent="0.25">
      <c r="A41" s="9"/>
      <c r="B41" s="42" t="s">
        <v>92</v>
      </c>
      <c r="C41" s="9"/>
    </row>
    <row r="42" spans="1:3" x14ac:dyDescent="0.25">
      <c r="A42" s="9"/>
      <c r="B42" s="42" t="s">
        <v>95</v>
      </c>
      <c r="C42" s="9"/>
    </row>
    <row r="43" spans="1:3" x14ac:dyDescent="0.25">
      <c r="A43" s="9"/>
      <c r="B43" s="42" t="s">
        <v>78</v>
      </c>
      <c r="C43" s="9"/>
    </row>
    <row r="44" spans="1:3" x14ac:dyDescent="0.25">
      <c r="A44" s="9"/>
      <c r="B44" s="42" t="s">
        <v>79</v>
      </c>
      <c r="C44" s="9"/>
    </row>
    <row r="45" spans="1:3" x14ac:dyDescent="0.25">
      <c r="A45" s="9"/>
      <c r="B45" s="42" t="s">
        <v>80</v>
      </c>
      <c r="C45" s="9"/>
    </row>
    <row r="46" spans="1:3" x14ac:dyDescent="0.25">
      <c r="A46" s="9"/>
      <c r="B46" s="42" t="s">
        <v>81</v>
      </c>
      <c r="C46" s="9"/>
    </row>
    <row r="47" spans="1:3" x14ac:dyDescent="0.25">
      <c r="A47" s="9"/>
      <c r="B47" s="42" t="s">
        <v>82</v>
      </c>
      <c r="C47" s="9"/>
    </row>
    <row r="48" spans="1:3" x14ac:dyDescent="0.25">
      <c r="A48" s="9"/>
      <c r="B48" s="42" t="s">
        <v>83</v>
      </c>
      <c r="C48" s="9"/>
    </row>
    <row r="49" spans="1:3" x14ac:dyDescent="0.25">
      <c r="A49" s="9"/>
      <c r="B49" s="42" t="s">
        <v>91</v>
      </c>
      <c r="C49" s="9"/>
    </row>
    <row r="50" spans="1:3" ht="15.75" x14ac:dyDescent="0.25">
      <c r="A50" s="9"/>
      <c r="B50" s="43"/>
      <c r="C50" s="9"/>
    </row>
    <row r="51" spans="1:3" x14ac:dyDescent="0.25">
      <c r="A51" s="9"/>
      <c r="B51" s="36" t="s">
        <v>11</v>
      </c>
      <c r="C51" s="9"/>
    </row>
    <row r="52" spans="1:3" x14ac:dyDescent="0.25">
      <c r="A52" s="9"/>
      <c r="B52" s="44" t="s">
        <v>101</v>
      </c>
      <c r="C52" s="9"/>
    </row>
    <row r="53" spans="1:3" x14ac:dyDescent="0.25">
      <c r="A53" s="9"/>
      <c r="B53" s="38" t="s">
        <v>102</v>
      </c>
      <c r="C53" s="9"/>
    </row>
    <row r="54" spans="1:3" x14ac:dyDescent="0.25">
      <c r="A54" s="9"/>
      <c r="B54" s="37" t="s">
        <v>32</v>
      </c>
      <c r="C54" s="9"/>
    </row>
    <row r="55" spans="1:3" x14ac:dyDescent="0.25">
      <c r="A55" s="9"/>
      <c r="B55" s="34"/>
      <c r="C55" s="9"/>
    </row>
    <row r="56" spans="1:3" x14ac:dyDescent="0.25">
      <c r="A56" s="9"/>
      <c r="B56" s="36" t="s">
        <v>60</v>
      </c>
      <c r="C56" s="9"/>
    </row>
    <row r="57" spans="1:3" x14ac:dyDescent="0.25">
      <c r="A57" s="9"/>
      <c r="B57" s="45" t="s">
        <v>105</v>
      </c>
      <c r="C57" s="9"/>
    </row>
    <row r="58" spans="1:3" ht="28.35" customHeight="1" x14ac:dyDescent="0.25">
      <c r="A58" s="9"/>
      <c r="B58" s="37" t="s">
        <v>156</v>
      </c>
      <c r="C58" s="9"/>
    </row>
    <row r="59" spans="1:3" x14ac:dyDescent="0.25">
      <c r="A59" s="9"/>
      <c r="B59" s="34"/>
      <c r="C59" s="9"/>
    </row>
    <row r="60" spans="1:3" x14ac:dyDescent="0.25">
      <c r="A60" s="9"/>
      <c r="B60" s="36" t="s">
        <v>57</v>
      </c>
      <c r="C60" s="9"/>
    </row>
    <row r="61" spans="1:3" x14ac:dyDescent="0.25">
      <c r="A61" s="9"/>
      <c r="B61" s="34" t="s">
        <v>107</v>
      </c>
      <c r="C61" s="9"/>
    </row>
    <row r="62" spans="1:3" x14ac:dyDescent="0.25">
      <c r="A62" s="9"/>
      <c r="B62" s="37" t="s">
        <v>106</v>
      </c>
      <c r="C62" s="9"/>
    </row>
    <row r="63" spans="1:3" x14ac:dyDescent="0.25">
      <c r="A63" s="9"/>
      <c r="B63" s="34"/>
      <c r="C63" s="9"/>
    </row>
    <row r="64" spans="1:3" x14ac:dyDescent="0.25">
      <c r="A64" s="9"/>
      <c r="B64" s="36" t="s">
        <v>16</v>
      </c>
      <c r="C64" s="9"/>
    </row>
    <row r="65" spans="1:3" x14ac:dyDescent="0.25">
      <c r="A65" s="9"/>
      <c r="B65" s="34" t="s">
        <v>33</v>
      </c>
      <c r="C65" s="9"/>
    </row>
    <row r="66" spans="1:3" x14ac:dyDescent="0.25">
      <c r="A66" s="9"/>
      <c r="B66" s="46" t="s">
        <v>88</v>
      </c>
      <c r="C66" s="9"/>
    </row>
    <row r="67" spans="1:3" x14ac:dyDescent="0.25">
      <c r="A67" s="9"/>
      <c r="B67" s="37" t="s">
        <v>89</v>
      </c>
      <c r="C67" s="9"/>
    </row>
    <row r="68" spans="1:3" x14ac:dyDescent="0.25">
      <c r="A68" s="9"/>
      <c r="B68" s="37" t="s">
        <v>157</v>
      </c>
      <c r="C68" s="9"/>
    </row>
    <row r="69" spans="1:3" x14ac:dyDescent="0.25">
      <c r="A69" s="9"/>
      <c r="B69" s="38"/>
      <c r="C69" s="9"/>
    </row>
    <row r="70" spans="1:3" x14ac:dyDescent="0.25">
      <c r="A70" s="9"/>
      <c r="B70" s="36" t="s">
        <v>40</v>
      </c>
      <c r="C70" s="9"/>
    </row>
    <row r="71" spans="1:3" x14ac:dyDescent="0.25">
      <c r="A71" s="9"/>
      <c r="B71" s="34" t="s">
        <v>75</v>
      </c>
      <c r="C71" s="9"/>
    </row>
    <row r="72" spans="1:3" x14ac:dyDescent="0.25">
      <c r="A72" s="9"/>
      <c r="B72" s="37" t="s">
        <v>84</v>
      </c>
      <c r="C72" s="9"/>
    </row>
    <row r="73" spans="1:3" x14ac:dyDescent="0.25">
      <c r="A73" s="9"/>
      <c r="B73" s="37" t="s">
        <v>76</v>
      </c>
      <c r="C73" s="9"/>
    </row>
    <row r="74" spans="1:3" x14ac:dyDescent="0.25">
      <c r="A74" s="9"/>
      <c r="B74" s="37" t="s">
        <v>85</v>
      </c>
      <c r="C74" s="9"/>
    </row>
    <row r="75" spans="1:3" x14ac:dyDescent="0.25">
      <c r="A75" s="9"/>
      <c r="B75" s="37" t="s">
        <v>86</v>
      </c>
      <c r="C75" s="9"/>
    </row>
    <row r="76" spans="1:3" x14ac:dyDescent="0.25">
      <c r="A76" s="9"/>
      <c r="B76" s="37" t="s">
        <v>160</v>
      </c>
      <c r="C76" s="9"/>
    </row>
    <row r="77" spans="1:3" x14ac:dyDescent="0.25">
      <c r="A77" s="9"/>
      <c r="B77" s="34"/>
      <c r="C77" s="9"/>
    </row>
    <row r="78" spans="1:3" x14ac:dyDescent="0.25">
      <c r="A78" s="9"/>
      <c r="B78" s="36" t="s">
        <v>34</v>
      </c>
      <c r="C78" s="9"/>
    </row>
    <row r="79" spans="1:3" x14ac:dyDescent="0.25">
      <c r="A79" s="9"/>
      <c r="B79" s="34" t="s">
        <v>35</v>
      </c>
      <c r="C79" s="9"/>
    </row>
    <row r="80" spans="1:3" x14ac:dyDescent="0.25">
      <c r="A80" s="9"/>
      <c r="B80" s="37" t="s">
        <v>36</v>
      </c>
      <c r="C80" s="9"/>
    </row>
    <row r="81" spans="1:3" x14ac:dyDescent="0.25">
      <c r="A81" s="9"/>
      <c r="B81" s="37" t="s">
        <v>37</v>
      </c>
      <c r="C81" s="9"/>
    </row>
    <row r="82" spans="1:3" x14ac:dyDescent="0.25">
      <c r="A82" s="9"/>
      <c r="B82" s="37" t="s">
        <v>38</v>
      </c>
      <c r="C82" s="9"/>
    </row>
    <row r="83" spans="1:3" x14ac:dyDescent="0.25">
      <c r="A83" s="9"/>
      <c r="B83" s="37" t="s">
        <v>39</v>
      </c>
      <c r="C83" s="9"/>
    </row>
    <row r="84" spans="1:3" x14ac:dyDescent="0.25">
      <c r="A84" s="9"/>
      <c r="B84" s="37" t="s">
        <v>74</v>
      </c>
      <c r="C84" s="9"/>
    </row>
    <row r="85" spans="1:3" x14ac:dyDescent="0.25">
      <c r="A85" s="9"/>
      <c r="B85" s="34"/>
      <c r="C85" s="9"/>
    </row>
    <row r="86" spans="1:3" x14ac:dyDescent="0.25">
      <c r="A86" s="9"/>
      <c r="B86" s="36" t="s">
        <v>53</v>
      </c>
      <c r="C86" s="9"/>
    </row>
    <row r="87" spans="1:3" x14ac:dyDescent="0.25">
      <c r="A87" s="9"/>
      <c r="B87" s="34" t="s">
        <v>158</v>
      </c>
      <c r="C87" s="9"/>
    </row>
    <row r="88" spans="1:3" x14ac:dyDescent="0.25">
      <c r="A88" s="9"/>
      <c r="B88" s="34"/>
      <c r="C88" s="9"/>
    </row>
    <row r="89" spans="1:3" x14ac:dyDescent="0.25">
      <c r="A89" s="9"/>
      <c r="B89" s="36" t="s">
        <v>61</v>
      </c>
      <c r="C89" s="9"/>
    </row>
    <row r="90" spans="1:3" ht="30" x14ac:dyDescent="0.25">
      <c r="A90" s="9"/>
      <c r="B90" s="47" t="s">
        <v>121</v>
      </c>
      <c r="C90" s="9"/>
    </row>
    <row r="91" spans="1:3" x14ac:dyDescent="0.25">
      <c r="A91" s="9"/>
      <c r="B91" s="34"/>
      <c r="C91" s="9"/>
    </row>
    <row r="92" spans="1:3" x14ac:dyDescent="0.25">
      <c r="A92" s="9"/>
      <c r="B92" s="36" t="s">
        <v>13</v>
      </c>
      <c r="C92" s="9"/>
    </row>
    <row r="93" spans="1:3" ht="30.75" thickBot="1" x14ac:dyDescent="0.3">
      <c r="A93" s="9"/>
      <c r="B93" s="48" t="s">
        <v>87</v>
      </c>
      <c r="C93" s="9"/>
    </row>
  </sheetData>
  <printOptions horizontalCentered="1" verticalCentered="1" gridLines="1"/>
  <pageMargins left="0.39370078740157499" right="0.39370078740157499" top="0.59055118110236204" bottom="0.78740157480314998" header="0.31496062992126" footer="0.31496062992126"/>
  <pageSetup paperSize="9" orientation="portrait" r:id="rId1"/>
  <headerFooter>
    <oddFooter xml:space="preserve">&amp;L&amp;9Printed: &amp;D&amp;C&amp;8Page: &amp;P of &amp;N&amp;R&amp;9 Monthly Definitions&amp;11 </oddFooter>
  </headerFooter>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A11"/>
  <sheetViews>
    <sheetView workbookViewId="0">
      <selection activeCell="F16" sqref="F16"/>
    </sheetView>
  </sheetViews>
  <sheetFormatPr defaultColWidth="8.5703125" defaultRowHeight="15" x14ac:dyDescent="0.25"/>
  <cols>
    <col min="1" max="1" width="66.5703125" customWidth="1"/>
  </cols>
  <sheetData>
    <row r="1" spans="1:1" ht="18" customHeight="1" x14ac:dyDescent="0.25">
      <c r="A1" s="10" t="s">
        <v>45</v>
      </c>
    </row>
    <row r="2" spans="1:1" x14ac:dyDescent="0.25">
      <c r="A2" s="12" t="s">
        <v>49</v>
      </c>
    </row>
    <row r="3" spans="1:1" ht="45" x14ac:dyDescent="0.25">
      <c r="A3" s="11" t="s">
        <v>46</v>
      </c>
    </row>
    <row r="4" spans="1:1" x14ac:dyDescent="0.25">
      <c r="A4" s="10"/>
    </row>
    <row r="5" spans="1:1" x14ac:dyDescent="0.25">
      <c r="A5" s="10" t="s">
        <v>47</v>
      </c>
    </row>
    <row r="6" spans="1:1" ht="18.600000000000001" customHeight="1" x14ac:dyDescent="0.25">
      <c r="A6" s="13" t="s">
        <v>50</v>
      </c>
    </row>
    <row r="7" spans="1:1" ht="18" customHeight="1" x14ac:dyDescent="0.25">
      <c r="A7" s="9" t="s">
        <v>48</v>
      </c>
    </row>
    <row r="8" spans="1:1" ht="6.6" customHeight="1" x14ac:dyDescent="0.25">
      <c r="A8" s="24"/>
    </row>
    <row r="9" spans="1:1" ht="33" customHeight="1" x14ac:dyDescent="0.25">
      <c r="A9" s="11" t="s">
        <v>93</v>
      </c>
    </row>
    <row r="10" spans="1:1" ht="6" customHeight="1" x14ac:dyDescent="0.25">
      <c r="A10" s="25"/>
    </row>
    <row r="11" spans="1:1" ht="35.85" customHeight="1" x14ac:dyDescent="0.25">
      <c r="A11" s="23" t="s">
        <v>94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5703125"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Monthly_PS</vt:lpstr>
      <vt:lpstr>Monthly _LTC</vt:lpstr>
      <vt:lpstr>Monthly_Def. </vt:lpstr>
      <vt:lpstr>Notes_Formula</vt:lpstr>
      <vt:lpstr>Sheet1</vt:lpstr>
      <vt:lpstr>'Monthly _LTC'!Print_Area</vt:lpstr>
      <vt:lpstr>'Monthly_Def. '!Print_Area</vt:lpstr>
      <vt:lpstr>Monthly_PS!Print_Area</vt:lpstr>
      <vt:lpstr>'Monthly_Def.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Barb Montague</cp:lastModifiedBy>
  <cp:lastPrinted>2019-04-23T14:22:14Z</cp:lastPrinted>
  <dcterms:created xsi:type="dcterms:W3CDTF">2018-04-19T13:19:07Z</dcterms:created>
  <dcterms:modified xsi:type="dcterms:W3CDTF">2019-04-23T14:22:27Z</dcterms:modified>
</cp:coreProperties>
</file>